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01 ФОНД\БАНК\"/>
    </mc:Choice>
  </mc:AlternateContent>
  <xr:revisionPtr revIDLastSave="0" documentId="13_ncr:1_{2DD3EFB0-3EE8-40B7-848C-D6BD51FF7B3E}" xr6:coauthVersionLast="47" xr6:coauthVersionMax="47" xr10:uidLastSave="{00000000-0000-0000-0000-000000000000}"/>
  <bookViews>
    <workbookView xWindow="-120" yWindow="-120" windowWidth="29040" windowHeight="15840" activeTab="4" xr2:uid="{00000000-000D-0000-FFFF-FFFF00000000}"/>
  </bookViews>
  <sheets>
    <sheet name="Расходы" sheetId="1" r:id="rId1"/>
    <sheet name="CloudPayments" sheetId="6" r:id="rId2"/>
    <sheet name="Совкомбанк" sheetId="2" r:id="rId3"/>
    <sheet name="Экспобанк" sheetId="7" r:id="rId4"/>
    <sheet name="Сбербанк" sheetId="8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3" i="1" l="1"/>
  <c r="C51" i="1"/>
  <c r="C32" i="1"/>
  <c r="B69" i="8"/>
  <c r="B11" i="7"/>
  <c r="B64" i="2"/>
</calcChain>
</file>

<file path=xl/sharedStrings.xml><?xml version="1.0" encoding="utf-8"?>
<sst xmlns="http://schemas.openxmlformats.org/spreadsheetml/2006/main" count="681" uniqueCount="411">
  <si>
    <t>Дата</t>
  </si>
  <si>
    <t>Административно-хозяйственные расходы</t>
  </si>
  <si>
    <t>Банковская комиссия</t>
  </si>
  <si>
    <t>Сумма, руб</t>
  </si>
  <si>
    <t>ИТОГО</t>
  </si>
  <si>
    <t>Сумма, руб.</t>
  </si>
  <si>
    <t>Благотворительная программа "Счастивая мама-здоровый малыш"</t>
  </si>
  <si>
    <t>Благотворительная программа "Спасём жизнь вместе"</t>
  </si>
  <si>
    <t xml:space="preserve">                                                    Благотворительная программа "Дом в горошек"</t>
  </si>
  <si>
    <t>Назначение пожертвования</t>
  </si>
  <si>
    <t xml:space="preserve">                                                 Благотворительная программа "Мешочек чистоты"</t>
  </si>
  <si>
    <t>Расходы</t>
  </si>
  <si>
    <t>Поступления</t>
  </si>
  <si>
    <t xml:space="preserve">                                            Благотворительная программа "Коробка храбрости"</t>
  </si>
  <si>
    <t xml:space="preserve">                                                      Благотворительная программа "Вместе легче"</t>
  </si>
  <si>
    <t>Диагностика детям с лейкозом</t>
  </si>
  <si>
    <t>КОМИССИЯ</t>
  </si>
  <si>
    <t>ИТОГО С УЧЕТОМ КОМИССИИ</t>
  </si>
  <si>
    <t>Пожертвования, поступившие через CloudPayments</t>
  </si>
  <si>
    <t>Пожертвования, поступившие на счет в Экспобанк</t>
  </si>
  <si>
    <t>Пожертвования, поступившие на счет в Совкомбанк</t>
  </si>
  <si>
    <t>Сумма</t>
  </si>
  <si>
    <t>Назначение</t>
  </si>
  <si>
    <t>Пожертвования, поступившие на счет в Сбербанк</t>
  </si>
  <si>
    <t>Благотворитель</t>
  </si>
  <si>
    <t>Благотворитель, карта</t>
  </si>
  <si>
    <t>Пожертвование</t>
  </si>
  <si>
    <t>Старовойтова М. А.</t>
  </si>
  <si>
    <t>Спасём жизнь вместе</t>
  </si>
  <si>
    <t>Эквайринг</t>
  </si>
  <si>
    <t>Уставные цели</t>
  </si>
  <si>
    <t>Чернышева Т. В.</t>
  </si>
  <si>
    <t>ВТБ</t>
  </si>
  <si>
    <t>Белошапкина Ю. А.</t>
  </si>
  <si>
    <t>ВКДобро</t>
  </si>
  <si>
    <t>Красковская Н. И.</t>
  </si>
  <si>
    <t>Коробова И. А.</t>
  </si>
  <si>
    <t>Трапезион О. В.</t>
  </si>
  <si>
    <t>Печенкина В. В.</t>
  </si>
  <si>
    <t>Курова Л. В.</t>
  </si>
  <si>
    <t>Итого</t>
  </si>
  <si>
    <t>Сизых Д. М.</t>
  </si>
  <si>
    <t>Гречушкина Е. Ф.</t>
  </si>
  <si>
    <t>Силкина Т. А.</t>
  </si>
  <si>
    <t>ООО Ключ-ТД</t>
  </si>
  <si>
    <t>...9918</t>
  </si>
  <si>
    <t>...6072</t>
  </si>
  <si>
    <t>Дом в горошек</t>
  </si>
  <si>
    <t>Макарова К. В.</t>
  </si>
  <si>
    <t>анонимно</t>
  </si>
  <si>
    <t>...0840</t>
  </si>
  <si>
    <t>...8506</t>
  </si>
  <si>
    <t>...6883</t>
  </si>
  <si>
    <t>...8928</t>
  </si>
  <si>
    <t>...7778</t>
  </si>
  <si>
    <t>...3530</t>
  </si>
  <si>
    <t>...7292</t>
  </si>
  <si>
    <t>...1698</t>
  </si>
  <si>
    <t>...9260</t>
  </si>
  <si>
    <t>...5245</t>
  </si>
  <si>
    <t>...6659</t>
  </si>
  <si>
    <t>...1180</t>
  </si>
  <si>
    <t>...5788</t>
  </si>
  <si>
    <t>...2708</t>
  </si>
  <si>
    <t>...8084</t>
  </si>
  <si>
    <t>...4058</t>
  </si>
  <si>
    <t>...0724</t>
  </si>
  <si>
    <t>...8255</t>
  </si>
  <si>
    <t>...6721</t>
  </si>
  <si>
    <t>...3812</t>
  </si>
  <si>
    <t>...9083</t>
  </si>
  <si>
    <t>...3128</t>
  </si>
  <si>
    <t>...5419</t>
  </si>
  <si>
    <t>...5960</t>
  </si>
  <si>
    <t>...0330</t>
  </si>
  <si>
    <t>...6034</t>
  </si>
  <si>
    <t>...8242</t>
  </si>
  <si>
    <t>...5240</t>
  </si>
  <si>
    <t>...7537</t>
  </si>
  <si>
    <t>...7245</t>
  </si>
  <si>
    <t>...5963</t>
  </si>
  <si>
    <t>...9085</t>
  </si>
  <si>
    <t>...6078</t>
  </si>
  <si>
    <t>...4549</t>
  </si>
  <si>
    <t>...4366</t>
  </si>
  <si>
    <t>...8939</t>
  </si>
  <si>
    <t>...7673</t>
  </si>
  <si>
    <t>...8709</t>
  </si>
  <si>
    <t>...8064</t>
  </si>
  <si>
    <t>...2369</t>
  </si>
  <si>
    <t>...7555</t>
  </si>
  <si>
    <t>...4507</t>
  </si>
  <si>
    <t>...6572</t>
  </si>
  <si>
    <t>...7097</t>
  </si>
  <si>
    <t>...9287</t>
  </si>
  <si>
    <t>...7558</t>
  </si>
  <si>
    <t>...1348</t>
  </si>
  <si>
    <t>...3237</t>
  </si>
  <si>
    <t>...6385</t>
  </si>
  <si>
    <t>...8609</t>
  </si>
  <si>
    <t>...1757</t>
  </si>
  <si>
    <t>...8753</t>
  </si>
  <si>
    <t>...8087</t>
  </si>
  <si>
    <t>...0371</t>
  </si>
  <si>
    <t>...7697</t>
  </si>
  <si>
    <t>...1420</t>
  </si>
  <si>
    <t>...7599</t>
  </si>
  <si>
    <t>...3918</t>
  </si>
  <si>
    <t>...0604</t>
  </si>
  <si>
    <t>...7854</t>
  </si>
  <si>
    <t>Гончарные уроки</t>
  </si>
  <si>
    <t>...3613</t>
  </si>
  <si>
    <t>...9050</t>
  </si>
  <si>
    <t>...7760</t>
  </si>
  <si>
    <t>...7570</t>
  </si>
  <si>
    <t>...2081</t>
  </si>
  <si>
    <t>...8627</t>
  </si>
  <si>
    <t>...4878</t>
  </si>
  <si>
    <t>...0897</t>
  </si>
  <si>
    <t>...7188</t>
  </si>
  <si>
    <t>...2859</t>
  </si>
  <si>
    <t>...0164</t>
  </si>
  <si>
    <t>...7649</t>
  </si>
  <si>
    <t>...4620</t>
  </si>
  <si>
    <t>...9035</t>
  </si>
  <si>
    <t>...9055</t>
  </si>
  <si>
    <t>...7117</t>
  </si>
  <si>
    <t>...0240</t>
  </si>
  <si>
    <t>...7127</t>
  </si>
  <si>
    <t>...3250</t>
  </si>
  <si>
    <t>...1955</t>
  </si>
  <si>
    <t>...7619</t>
  </si>
  <si>
    <t>...5068</t>
  </si>
  <si>
    <t>...6576</t>
  </si>
  <si>
    <t>...5908</t>
  </si>
  <si>
    <t>...3344</t>
  </si>
  <si>
    <t>...2987</t>
  </si>
  <si>
    <t>...0999</t>
  </si>
  <si>
    <t>...3698</t>
  </si>
  <si>
    <t>...5692</t>
  </si>
  <si>
    <t>...1861</t>
  </si>
  <si>
    <t>...2224</t>
  </si>
  <si>
    <t>...9804</t>
  </si>
  <si>
    <t>...3257</t>
  </si>
  <si>
    <t>...9575</t>
  </si>
  <si>
    <t>...4624</t>
  </si>
  <si>
    <t>Исмаилов С.В.О.</t>
  </si>
  <si>
    <t>Ермалюк Алёне</t>
  </si>
  <si>
    <t>Нестерова И. В.</t>
  </si>
  <si>
    <t>...7007</t>
  </si>
  <si>
    <t>...9106</t>
  </si>
  <si>
    <t>...9699</t>
  </si>
  <si>
    <t>З. П. АУП с НДФЛ, платежи в бюджет</t>
  </si>
  <si>
    <t>Диагностика лейкоза</t>
  </si>
  <si>
    <t>Боксы</t>
  </si>
  <si>
    <t>Алтунину Богдану</t>
  </si>
  <si>
    <t>Карасева М. В.</t>
  </si>
  <si>
    <t>...0432</t>
  </si>
  <si>
    <t>...9947</t>
  </si>
  <si>
    <t>...3107</t>
  </si>
  <si>
    <t>...9161</t>
  </si>
  <si>
    <t>...0260</t>
  </si>
  <si>
    <t>...2881</t>
  </si>
  <si>
    <t>...0258</t>
  </si>
  <si>
    <t>...6466</t>
  </si>
  <si>
    <t>...8597</t>
  </si>
  <si>
    <t>...0781</t>
  </si>
  <si>
    <t>Расходы на реализацию программы</t>
  </si>
  <si>
    <t>Устаные цели</t>
  </si>
  <si>
    <t>Братчикова Е. Л.</t>
  </si>
  <si>
    <t>Назаркова Н. Н.</t>
  </si>
  <si>
    <t>ООО Сибирский завод строймат.</t>
  </si>
  <si>
    <t>БФ Дар милосердия</t>
  </si>
  <si>
    <t>Солдатова М. В.</t>
  </si>
  <si>
    <t>...8454</t>
  </si>
  <si>
    <t>...8083</t>
  </si>
  <si>
    <t>...6337</t>
  </si>
  <si>
    <t>...9946</t>
  </si>
  <si>
    <t>...9793</t>
  </si>
  <si>
    <t>...7884</t>
  </si>
  <si>
    <t>...9461</t>
  </si>
  <si>
    <t>...3258</t>
  </si>
  <si>
    <t>...1010</t>
  </si>
  <si>
    <t>...8305</t>
  </si>
  <si>
    <t>...2412</t>
  </si>
  <si>
    <t>...2550</t>
  </si>
  <si>
    <t>...5716</t>
  </si>
  <si>
    <t>...0037</t>
  </si>
  <si>
    <t>...4743</t>
  </si>
  <si>
    <t>...5120</t>
  </si>
  <si>
    <t>...5674</t>
  </si>
  <si>
    <t>...7372</t>
  </si>
  <si>
    <t>...7584</t>
  </si>
  <si>
    <t>...3937</t>
  </si>
  <si>
    <t>...1963</t>
  </si>
  <si>
    <t>...2328</t>
  </si>
  <si>
    <t>...4603</t>
  </si>
  <si>
    <t>...3461</t>
  </si>
  <si>
    <t>...5483</t>
  </si>
  <si>
    <t>...4973</t>
  </si>
  <si>
    <t>...2980</t>
  </si>
  <si>
    <t>...1045</t>
  </si>
  <si>
    <t>...8048</t>
  </si>
  <si>
    <t>Авиабилеты на лечение Пастернацкой Полине</t>
  </si>
  <si>
    <t>Огплата клоунам. Платежи в бюджет</t>
  </si>
  <si>
    <t>Школьная ярмарка</t>
  </si>
  <si>
    <t>Экпсобанк</t>
  </si>
  <si>
    <t>Илюше и мама Наташе</t>
  </si>
  <si>
    <t>Никитинская Е. В.</t>
  </si>
  <si>
    <t>Начкебия Д. Г.</t>
  </si>
  <si>
    <t>Сверчкова Е. С.</t>
  </si>
  <si>
    <t>Алёне Пролецкой</t>
  </si>
  <si>
    <t>Тимашкова Д. А.</t>
  </si>
  <si>
    <t>Степанова А. Н.</t>
  </si>
  <si>
    <t>Тимашенко М. А.</t>
  </si>
  <si>
    <t>Каспирович Н. Н.</t>
  </si>
  <si>
    <t>Кришталь О. Б.</t>
  </si>
  <si>
    <t>Аллаярова С. П.</t>
  </si>
  <si>
    <t>Мельникова М. А.</t>
  </si>
  <si>
    <t>Колисниченко Г. В.</t>
  </si>
  <si>
    <t>Романова К. В.</t>
  </si>
  <si>
    <t>Аверьянов Ю. во благо</t>
  </si>
  <si>
    <t>Нурмухаметов Р. Н.</t>
  </si>
  <si>
    <t>Семенова Е. А.</t>
  </si>
  <si>
    <t>Прокопович И. В.</t>
  </si>
  <si>
    <t>Вайтюк О. А.</t>
  </si>
  <si>
    <t>Адамова А. В.</t>
  </si>
  <si>
    <t>Найверт Савелий</t>
  </si>
  <si>
    <t>Ремизов Д. В.</t>
  </si>
  <si>
    <t>Молотов С. В.</t>
  </si>
  <si>
    <t>ООО Тема</t>
  </si>
  <si>
    <t>...4338</t>
  </si>
  <si>
    <t>...4539</t>
  </si>
  <si>
    <t>...4244</t>
  </si>
  <si>
    <t>...7047</t>
  </si>
  <si>
    <t>...9823</t>
  </si>
  <si>
    <t>...6820</t>
  </si>
  <si>
    <t>...9715</t>
  </si>
  <si>
    <t>...8177</t>
  </si>
  <si>
    <t>...4602</t>
  </si>
  <si>
    <t>...2849</t>
  </si>
  <si>
    <t>...0290</t>
  </si>
  <si>
    <t>...0749</t>
  </si>
  <si>
    <t>...5852</t>
  </si>
  <si>
    <t>...9116</t>
  </si>
  <si>
    <t>...1269</t>
  </si>
  <si>
    <t>...5134</t>
  </si>
  <si>
    <t>...9137</t>
  </si>
  <si>
    <t>...6068</t>
  </si>
  <si>
    <t>...5272</t>
  </si>
  <si>
    <t>...9052</t>
  </si>
  <si>
    <t>...1225</t>
  </si>
  <si>
    <t>...7003</t>
  </si>
  <si>
    <t>..5674</t>
  </si>
  <si>
    <t>...7004</t>
  </si>
  <si>
    <t>...1634</t>
  </si>
  <si>
    <t>...7579</t>
  </si>
  <si>
    <t>...2521</t>
  </si>
  <si>
    <t>...9960</t>
  </si>
  <si>
    <t>...9672</t>
  </si>
  <si>
    <t>...1721</t>
  </si>
  <si>
    <t>...9310</t>
  </si>
  <si>
    <t>...3002</t>
  </si>
  <si>
    <t>...9488</t>
  </si>
  <si>
    <t>...8982</t>
  </si>
  <si>
    <t>...6057</t>
  </si>
  <si>
    <t>...9269</t>
  </si>
  <si>
    <t>...4736</t>
  </si>
  <si>
    <t>...0507</t>
  </si>
  <si>
    <t>...0242</t>
  </si>
  <si>
    <t>...6578</t>
  </si>
  <si>
    <t>...6708</t>
  </si>
  <si>
    <t>...9791</t>
  </si>
  <si>
    <t>...0754</t>
  </si>
  <si>
    <t>...2821</t>
  </si>
  <si>
    <t>...9713</t>
  </si>
  <si>
    <t>...8533</t>
  </si>
  <si>
    <t>...9171</t>
  </si>
  <si>
    <t>...9355</t>
  </si>
  <si>
    <t>...1308</t>
  </si>
  <si>
    <t>...6062</t>
  </si>
  <si>
    <t>...5630</t>
  </si>
  <si>
    <t>...5308</t>
  </si>
  <si>
    <t>...0440</t>
  </si>
  <si>
    <t>...5647</t>
  </si>
  <si>
    <t>...8902</t>
  </si>
  <si>
    <t>...2419</t>
  </si>
  <si>
    <t>...0624</t>
  </si>
  <si>
    <t>...0911</t>
  </si>
  <si>
    <t>...3636</t>
  </si>
  <si>
    <t>...5140</t>
  </si>
  <si>
    <t>...9548</t>
  </si>
  <si>
    <t>...4830</t>
  </si>
  <si>
    <t>...8297</t>
  </si>
  <si>
    <t>...9647</t>
  </si>
  <si>
    <t>...2037</t>
  </si>
  <si>
    <t>...5248</t>
  </si>
  <si>
    <t>...4533</t>
  </si>
  <si>
    <t>...0128</t>
  </si>
  <si>
    <t>...5686</t>
  </si>
  <si>
    <t>...9897</t>
  </si>
  <si>
    <t>...6567</t>
  </si>
  <si>
    <t>...2984</t>
  </si>
  <si>
    <t>...5066</t>
  </si>
  <si>
    <t>...2228</t>
  </si>
  <si>
    <t>...8296</t>
  </si>
  <si>
    <t>...9631</t>
  </si>
  <si>
    <t>...9219</t>
  </si>
  <si>
    <t>...2381</t>
  </si>
  <si>
    <t>...4270</t>
  </si>
  <si>
    <t>...8547</t>
  </si>
  <si>
    <t>...6202</t>
  </si>
  <si>
    <t>...0158</t>
  </si>
  <si>
    <t>...0963</t>
  </si>
  <si>
    <t>...2121</t>
  </si>
  <si>
    <t>...4542</t>
  </si>
  <si>
    <t>...8967</t>
  </si>
  <si>
    <t>...5990</t>
  </si>
  <si>
    <t>...8963</t>
  </si>
  <si>
    <t>...2456</t>
  </si>
  <si>
    <t>...7006</t>
  </si>
  <si>
    <t>...8735</t>
  </si>
  <si>
    <t>...3958</t>
  </si>
  <si>
    <t>...1535</t>
  </si>
  <si>
    <t>...5766</t>
  </si>
  <si>
    <t>...4122</t>
  </si>
  <si>
    <t>...3493</t>
  </si>
  <si>
    <t>...7164</t>
  </si>
  <si>
    <t>...8286</t>
  </si>
  <si>
    <t>...9045</t>
  </si>
  <si>
    <t>...0829</t>
  </si>
  <si>
    <t>...8428</t>
  </si>
  <si>
    <t>...0732</t>
  </si>
  <si>
    <t>...4789</t>
  </si>
  <si>
    <t>...8210</t>
  </si>
  <si>
    <t>...2765</t>
  </si>
  <si>
    <t>...3526</t>
  </si>
  <si>
    <t>...5052</t>
  </si>
  <si>
    <t>...8291</t>
  </si>
  <si>
    <t>...5528</t>
  </si>
  <si>
    <t>...4834</t>
  </si>
  <si>
    <t>...1595</t>
  </si>
  <si>
    <t>...1405</t>
  </si>
  <si>
    <t>...5780</t>
  </si>
  <si>
    <t>...6679</t>
  </si>
  <si>
    <t>...3582</t>
  </si>
  <si>
    <t>...8934</t>
  </si>
  <si>
    <t>...9860</t>
  </si>
  <si>
    <t>...7139</t>
  </si>
  <si>
    <t>...5881</t>
  </si>
  <si>
    <t>...8887</t>
  </si>
  <si>
    <t>...3427</t>
  </si>
  <si>
    <t>...9313</t>
  </si>
  <si>
    <t>...5432</t>
  </si>
  <si>
    <t>...9443</t>
  </si>
  <si>
    <t>...2942</t>
  </si>
  <si>
    <t>...2943</t>
  </si>
  <si>
    <t>...0650</t>
  </si>
  <si>
    <t>...0730</t>
  </si>
  <si>
    <t>...0772</t>
  </si>
  <si>
    <t>...9352</t>
  </si>
  <si>
    <t>...7616</t>
  </si>
  <si>
    <t>...5352</t>
  </si>
  <si>
    <t>...8817</t>
  </si>
  <si>
    <t>...1539</t>
  </si>
  <si>
    <t>...9914</t>
  </si>
  <si>
    <t>...4951</t>
  </si>
  <si>
    <t>...2858</t>
  </si>
  <si>
    <t>...9796</t>
  </si>
  <si>
    <t>...9359</t>
  </si>
  <si>
    <t>...0906</t>
  </si>
  <si>
    <t>...9881</t>
  </si>
  <si>
    <t>...9483</t>
  </si>
  <si>
    <t>...2457</t>
  </si>
  <si>
    <t>...1182</t>
  </si>
  <si>
    <t>...5498</t>
  </si>
  <si>
    <t>...7717</t>
  </si>
  <si>
    <t>...8468</t>
  </si>
  <si>
    <t>...4335</t>
  </si>
  <si>
    <t>...7071</t>
  </si>
  <si>
    <t>...0864</t>
  </si>
  <si>
    <t>...9229</t>
  </si>
  <si>
    <t>...1353</t>
  </si>
  <si>
    <t>...9786</t>
  </si>
  <si>
    <t>...9486</t>
  </si>
  <si>
    <t>...1138</t>
  </si>
  <si>
    <t>...0333</t>
  </si>
  <si>
    <t>...7731</t>
  </si>
  <si>
    <t>...1444</t>
  </si>
  <si>
    <t>...5574</t>
  </si>
  <si>
    <t>...4322</t>
  </si>
  <si>
    <t>...8284</t>
  </si>
  <si>
    <t>...0455</t>
  </si>
  <si>
    <t>...3035</t>
  </si>
  <si>
    <t>...8626</t>
  </si>
  <si>
    <t>Поступления в апреле</t>
  </si>
  <si>
    <t>Расходы в апреле</t>
  </si>
  <si>
    <t>за март</t>
  </si>
  <si>
    <t>апрель</t>
  </si>
  <si>
    <t>Принтеры</t>
  </si>
  <si>
    <t xml:space="preserve">             Итого</t>
  </si>
  <si>
    <t xml:space="preserve">           апрель</t>
  </si>
  <si>
    <t>Авиабилеты на лечение Боровикову Косте</t>
  </si>
  <si>
    <t>Генетический анализ Шоходжаеву Илье</t>
  </si>
  <si>
    <t>Реабилитация Губанова Богдана</t>
  </si>
  <si>
    <t>Кардиомонитор Петрову Артёму</t>
  </si>
  <si>
    <t>Реабилитация Швецовой Арины</t>
  </si>
  <si>
    <t>Диагностика детям с лейкозом в Рогачева</t>
  </si>
  <si>
    <t>Реабилитация Найверт Савелия</t>
  </si>
  <si>
    <t>март-апрель</t>
  </si>
  <si>
    <t>Отчёт о полученных пожертвованиях и производимых затратах в апреле 2026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</si>
</sst>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&quot;.&quot;mm&quot;.&quot;yy"/>
    <numFmt numFmtId="165" formatCode="#,##0.00_р_."/>
  </numFmts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rgb="FF002060"/>
      <name val="Times New Roman"/>
      <family val="1"/>
      <charset val="204"/>
    </font>
    <font>
      <b/>
      <sz val="11"/>
      <color rgb="FFFF0000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11"/>
      <color rgb="FF2E3134"/>
      <name val="Calibri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23">
    <xf numFmtId="0" fontId="0" fillId="0" borderId="0" xfId="0"/>
    <xf numFmtId="164" fontId="0" fillId="0" borderId="7" xfId="0" applyNumberFormat="1" applyBorder="1"/>
    <xf numFmtId="164" fontId="0" fillId="0" borderId="13" xfId="0" applyNumberFormat="1" applyBorder="1" applyAlignment="1">
      <alignment horizontal="center"/>
    </xf>
    <xf numFmtId="165" fontId="0" fillId="0" borderId="0" xfId="0" applyNumberFormat="1" applyAlignment="1">
      <alignment horizontal="center"/>
    </xf>
    <xf numFmtId="164" fontId="1" fillId="4" borderId="1" xfId="0" applyNumberFormat="1" applyFont="1" applyFill="1" applyBorder="1"/>
    <xf numFmtId="0" fontId="0" fillId="4" borderId="0" xfId="0" applyFill="1"/>
    <xf numFmtId="0" fontId="1" fillId="4" borderId="0" xfId="0" applyFont="1" applyFill="1"/>
    <xf numFmtId="0" fontId="0" fillId="0" borderId="8" xfId="0" applyBorder="1" applyAlignment="1">
      <alignment horizontal="center"/>
    </xf>
    <xf numFmtId="0" fontId="0" fillId="0" borderId="8" xfId="0" applyBorder="1"/>
    <xf numFmtId="0" fontId="0" fillId="0" borderId="0" xfId="0"/>
    <xf numFmtId="0" fontId="0" fillId="0" borderId="0" xfId="0"/>
    <xf numFmtId="0" fontId="0" fillId="0" borderId="0" xfId="0"/>
    <xf numFmtId="0" fontId="0" fillId="0" borderId="8" xfId="0" applyBorder="1" applyAlignment="1">
      <alignment horizontal="center"/>
    </xf>
    <xf numFmtId="0" fontId="0" fillId="0" borderId="0" xfId="0"/>
    <xf numFmtId="0" fontId="0" fillId="0" borderId="0" xfId="0" applyAlignment="1"/>
    <xf numFmtId="0" fontId="1" fillId="4" borderId="1" xfId="0" applyFont="1" applyFill="1" applyBorder="1" applyAlignment="1">
      <alignment horizontal="center"/>
    </xf>
    <xf numFmtId="16" fontId="1" fillId="4" borderId="12" xfId="0" applyNumberFormat="1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5" fillId="4" borderId="0" xfId="0" applyFont="1" applyFill="1"/>
    <xf numFmtId="0" fontId="0" fillId="0" borderId="0" xfId="0"/>
    <xf numFmtId="4" fontId="1" fillId="4" borderId="0" xfId="0" applyNumberFormat="1" applyFont="1" applyFill="1" applyAlignment="1">
      <alignment horizontal="center"/>
    </xf>
    <xf numFmtId="2" fontId="0" fillId="0" borderId="8" xfId="0" applyNumberFormat="1" applyBorder="1" applyAlignment="1">
      <alignment horizontal="center"/>
    </xf>
    <xf numFmtId="0" fontId="0" fillId="0" borderId="0" xfId="0" applyAlignment="1">
      <alignment horizontal="left"/>
    </xf>
    <xf numFmtId="16" fontId="0" fillId="0" borderId="0" xfId="0" applyNumberFormat="1" applyAlignment="1">
      <alignment horizontal="left"/>
    </xf>
    <xf numFmtId="0" fontId="1" fillId="4" borderId="0" xfId="0" applyFont="1" applyFill="1" applyAlignment="1">
      <alignment horizontal="left"/>
    </xf>
    <xf numFmtId="2" fontId="1" fillId="4" borderId="10" xfId="0" applyNumberFormat="1" applyFont="1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0" xfId="0"/>
    <xf numFmtId="4" fontId="7" fillId="4" borderId="0" xfId="0" applyNumberFormat="1" applyFont="1" applyFill="1" applyAlignment="1">
      <alignment horizontal="center"/>
    </xf>
    <xf numFmtId="0" fontId="0" fillId="0" borderId="8" xfId="0" applyBorder="1" applyAlignment="1">
      <alignment horizontal="center"/>
    </xf>
    <xf numFmtId="0" fontId="0" fillId="0" borderId="0" xfId="0"/>
    <xf numFmtId="0" fontId="0" fillId="0" borderId="0" xfId="0"/>
    <xf numFmtId="0" fontId="0" fillId="0" borderId="0" xfId="0"/>
    <xf numFmtId="16" fontId="0" fillId="0" borderId="0" xfId="0" applyNumberFormat="1" applyFont="1" applyAlignment="1">
      <alignment horizontal="left"/>
    </xf>
    <xf numFmtId="0" fontId="0" fillId="0" borderId="0" xfId="0" applyFont="1" applyAlignment="1">
      <alignment horizontal="left"/>
    </xf>
    <xf numFmtId="0" fontId="0" fillId="0" borderId="0" xfId="0" applyFont="1"/>
    <xf numFmtId="0" fontId="0" fillId="0" borderId="0" xfId="0"/>
    <xf numFmtId="0" fontId="0" fillId="0" borderId="0" xfId="0" applyAlignment="1">
      <alignment horizontal="left"/>
    </xf>
    <xf numFmtId="0" fontId="0" fillId="0" borderId="0" xfId="0"/>
    <xf numFmtId="0" fontId="0" fillId="0" borderId="0" xfId="0"/>
    <xf numFmtId="0" fontId="0" fillId="0" borderId="8" xfId="0" applyBorder="1" applyAlignment="1">
      <alignment horizontal="center"/>
    </xf>
    <xf numFmtId="0" fontId="0" fillId="0" borderId="0" xfId="0"/>
    <xf numFmtId="0" fontId="0" fillId="0" borderId="0" xfId="0"/>
    <xf numFmtId="0" fontId="0" fillId="0" borderId="8" xfId="0" applyBorder="1" applyAlignment="1">
      <alignment horizontal="center"/>
    </xf>
    <xf numFmtId="0" fontId="0" fillId="0" borderId="0" xfId="0"/>
    <xf numFmtId="0" fontId="2" fillId="6" borderId="1" xfId="0" applyFont="1" applyFill="1" applyBorder="1" applyAlignment="1">
      <alignment horizontal="center"/>
    </xf>
    <xf numFmtId="0" fontId="2" fillId="6" borderId="2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4" fontId="1" fillId="4" borderId="1" xfId="0" applyNumberFormat="1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16" fontId="0" fillId="0" borderId="7" xfId="0" applyNumberFormat="1" applyBorder="1" applyAlignment="1">
      <alignment horizontal="center"/>
    </xf>
    <xf numFmtId="16" fontId="0" fillId="0" borderId="8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7" xfId="0" applyBorder="1" applyAlignment="1">
      <alignment horizontal="center" vertical="center" wrapText="1" shrinkToFit="1"/>
    </xf>
    <xf numFmtId="0" fontId="0" fillId="0" borderId="0" xfId="0" applyBorder="1" applyAlignment="1">
      <alignment horizontal="center" vertical="center" wrapText="1" shrinkToFit="1"/>
    </xf>
    <xf numFmtId="0" fontId="0" fillId="0" borderId="8" xfId="0" applyBorder="1" applyAlignment="1">
      <alignment horizontal="center" vertical="center" wrapText="1" shrinkToFit="1"/>
    </xf>
    <xf numFmtId="4" fontId="3" fillId="4" borderId="1" xfId="0" applyNumberFormat="1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14" fontId="6" fillId="4" borderId="0" xfId="0" applyNumberFormat="1" applyFont="1" applyFill="1" applyAlignment="1">
      <alignment horizontal="center"/>
    </xf>
    <xf numFmtId="14" fontId="6" fillId="4" borderId="8" xfId="0" applyNumberFormat="1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4" fontId="3" fillId="2" borderId="1" xfId="0" applyNumberFormat="1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4" fontId="1" fillId="4" borderId="7" xfId="0" applyNumberFormat="1" applyFont="1" applyFill="1" applyBorder="1" applyAlignment="1">
      <alignment horizontal="center"/>
    </xf>
    <xf numFmtId="0" fontId="1" fillId="4" borderId="0" xfId="0" applyFont="1" applyFill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0" fillId="0" borderId="5" xfId="0" applyBorder="1"/>
    <xf numFmtId="0" fontId="0" fillId="0" borderId="4" xfId="0" applyBorder="1"/>
    <xf numFmtId="0" fontId="0" fillId="0" borderId="6" xfId="0" applyBorder="1"/>
    <xf numFmtId="0" fontId="1" fillId="3" borderId="5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16" fontId="0" fillId="0" borderId="4" xfId="0" applyNumberFormat="1" applyBorder="1"/>
    <xf numFmtId="0" fontId="0" fillId="0" borderId="7" xfId="0" applyBorder="1"/>
    <xf numFmtId="0" fontId="0" fillId="0" borderId="0" xfId="0"/>
    <xf numFmtId="0" fontId="0" fillId="0" borderId="8" xfId="0" applyBorder="1"/>
    <xf numFmtId="0" fontId="0" fillId="0" borderId="0" xfId="0" applyBorder="1"/>
    <xf numFmtId="16" fontId="1" fillId="0" borderId="0" xfId="0" applyNumberFormat="1" applyFont="1"/>
    <xf numFmtId="16" fontId="0" fillId="0" borderId="8" xfId="0" applyNumberFormat="1" applyBorder="1"/>
    <xf numFmtId="16" fontId="1" fillId="3" borderId="0" xfId="0" applyNumberFormat="1" applyFont="1" applyFill="1"/>
    <xf numFmtId="16" fontId="1" fillId="3" borderId="8" xfId="0" applyNumberFormat="1" applyFont="1" applyFill="1" applyBorder="1"/>
    <xf numFmtId="16" fontId="0" fillId="0" borderId="0" xfId="0" applyNumberFormat="1"/>
    <xf numFmtId="16" fontId="0" fillId="0" borderId="0" xfId="0" applyNumberFormat="1" applyAlignment="1">
      <alignment horizontal="center"/>
    </xf>
    <xf numFmtId="16" fontId="1" fillId="0" borderId="0" xfId="0" applyNumberFormat="1" applyFont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9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0" xfId="0" applyAlignment="1">
      <alignment horizontal="left"/>
    </xf>
    <xf numFmtId="0" fontId="0" fillId="0" borderId="8" xfId="0" applyBorder="1" applyAlignment="1">
      <alignment horizontal="left"/>
    </xf>
    <xf numFmtId="4" fontId="0" fillId="0" borderId="7" xfId="0" applyNumberFormat="1" applyBorder="1" applyAlignment="1">
      <alignment horizontal="center"/>
    </xf>
    <xf numFmtId="4" fontId="0" fillId="0" borderId="0" xfId="0" applyNumberFormat="1" applyBorder="1" applyAlignment="1">
      <alignment horizontal="center"/>
    </xf>
    <xf numFmtId="4" fontId="0" fillId="0" borderId="8" xfId="0" applyNumberFormat="1" applyBorder="1" applyAlignment="1">
      <alignment horizontal="center"/>
    </xf>
    <xf numFmtId="0" fontId="0" fillId="0" borderId="0" xfId="0" applyAlignment="1">
      <alignment horizontal="center" vertical="center" wrapText="1" shrinkToFit="1"/>
    </xf>
    <xf numFmtId="16" fontId="1" fillId="0" borderId="7" xfId="0" applyNumberFormat="1" applyFont="1" applyBorder="1" applyAlignment="1">
      <alignment horizontal="center"/>
    </xf>
    <xf numFmtId="0" fontId="4" fillId="5" borderId="11" xfId="0" applyFont="1" applyFill="1" applyBorder="1" applyAlignment="1">
      <alignment horizontal="center" vertical="center"/>
    </xf>
    <xf numFmtId="0" fontId="4" fillId="5" borderId="0" xfId="0" applyFont="1" applyFill="1" applyBorder="1" applyAlignment="1">
      <alignment horizontal="center" vertical="center"/>
    </xf>
  </cellXfs>
  <cellStyles count="1">
    <cellStyle name="Обычный" xfId="0" builtinId="0"/>
  </cellStyles>
  <dxfs count="7">
    <dxf>
      <font>
        <strike val="0"/>
        <outline val="0"/>
        <shadow val="0"/>
        <u val="none"/>
        <vertAlign val="baseline"/>
        <sz val="11"/>
        <color theme="1"/>
        <name val="Calibri"/>
        <family val="2"/>
        <charset val="204"/>
        <scheme val="minor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charset val="204"/>
        <scheme val="minor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charset val="204"/>
        <scheme val="minor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charset val="204"/>
        <scheme val="minor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charset val="204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charset val="204"/>
        <scheme val="minor"/>
      </font>
      <fill>
        <patternFill patternType="solid">
          <fgColor indexed="64"/>
          <bgColor rgb="FF92D050"/>
        </patternFill>
      </fill>
    </dxf>
    <dxf>
      <font>
        <b val="0"/>
        <strike val="0"/>
        <outline val="0"/>
        <shadow val="0"/>
        <u val="none"/>
        <vertAlign val="baseline"/>
        <sz val="11"/>
        <color auto="1"/>
        <name val="Calibri"/>
        <family val="2"/>
        <charset val="204"/>
        <scheme val="minor"/>
      </font>
      <fill>
        <patternFill patternType="solid">
          <fgColor indexed="64"/>
          <bgColor rgb="FF92D050"/>
        </patternFill>
      </fill>
    </dxf>
  </dxfs>
  <tableStyles count="0" defaultTableStyle="TableStyleMedium9" defaultPivotStyle="PivotStyleLight16"/>
  <colors>
    <mruColors>
      <color rgb="FF1BFF1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A3C09A4-4B4E-4BD6-B762-E6FF3058FC3C}" name="Таблица1" displayName="Таблица1" ref="A2:D9" totalsRowShown="0" headerRowDxfId="6">
  <autoFilter ref="A2:D9" xr:uid="{DA3C09A4-4B4E-4BD6-B762-E6FF3058FC3C}">
    <filterColumn colId="0" hiddenButton="1"/>
    <filterColumn colId="1" hiddenButton="1"/>
    <filterColumn colId="2" hiddenButton="1"/>
    <filterColumn colId="3" hiddenButton="1"/>
  </autoFilter>
  <tableColumns count="4">
    <tableColumn id="1" xr3:uid="{1F19792E-E618-44FA-B673-D653B8E7BFB1}" name="Дата"/>
    <tableColumn id="2" xr3:uid="{34DDEA7B-BC0F-47EC-B925-2F71EAEF9ED3}" name="Сумма"/>
    <tableColumn id="3" xr3:uid="{E9B69F7D-4D2E-4CCF-B8D9-397E8C9A8227}" name="Назначение"/>
    <tableColumn id="4" xr3:uid="{9EEE1621-9A0D-4AB2-B3F8-1461EAA53750}" name="Благотворитель"/>
  </tableColumns>
  <tableStyleInfo name="TableStyleMedium11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67D4E4D-7255-444C-881A-A47AB23FC8D2}" name="Таблица2" displayName="Таблица2" ref="A2:D67" headerRowDxfId="5" dataDxfId="4">
  <autoFilter ref="A2:D67" xr:uid="{067D4E4D-7255-444C-881A-A47AB23FC8D2}">
    <filterColumn colId="0" hiddenButton="1"/>
    <filterColumn colId="1" hiddenButton="1"/>
    <filterColumn colId="2" hiddenButton="1"/>
    <filterColumn colId="3" hiddenButton="1"/>
  </autoFilter>
  <tableColumns count="4">
    <tableColumn id="1" xr3:uid="{B150F29A-F87F-41B6-9D7E-97086A104388}" name="Дата" totalsRowLabel="Итог" dataDxfId="3"/>
    <tableColumn id="2" xr3:uid="{A7E3EA9E-2F77-44A0-975D-7A7AEF9322AA}" name="Сумма" dataDxfId="2"/>
    <tableColumn id="3" xr3:uid="{563FA18C-366F-432A-ACF4-ADBC83EE4921}" name="Назначение" dataDxfId="1"/>
    <tableColumn id="4" xr3:uid="{6A2FB83B-AD98-4CE2-BB15-3956A18F0F81}" name="Благотворитель" totalsRowFunction="count" dataDxfId="0"/>
  </tableColumns>
  <tableStyleInfo name="TableStyleMedium11" showFirstColumn="0" showLastColumn="0" showRowStripes="0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1"/>
  <sheetViews>
    <sheetView topLeftCell="A30" workbookViewId="0">
      <selection activeCell="N16" sqref="N16"/>
    </sheetView>
  </sheetViews>
  <sheetFormatPr defaultRowHeight="15" x14ac:dyDescent="0.25"/>
  <cols>
    <col min="1" max="1" width="10.140625" bestFit="1" customWidth="1"/>
    <col min="8" max="8" width="9.28515625" customWidth="1"/>
  </cols>
  <sheetData>
    <row r="1" spans="1:10" ht="27.75" customHeight="1" thickBot="1" x14ac:dyDescent="0.3">
      <c r="A1" s="46" t="s">
        <v>410</v>
      </c>
      <c r="B1" s="47"/>
      <c r="C1" s="47"/>
      <c r="D1" s="47"/>
      <c r="E1" s="47"/>
      <c r="F1" s="47"/>
      <c r="G1" s="47"/>
      <c r="H1" s="47"/>
      <c r="I1" s="47"/>
      <c r="J1" s="48"/>
    </row>
    <row r="2" spans="1:10" ht="15.75" thickBot="1" x14ac:dyDescent="0.3">
      <c r="A2" s="49" t="s">
        <v>395</v>
      </c>
      <c r="B2" s="50"/>
      <c r="C2" s="50"/>
      <c r="D2" s="50"/>
      <c r="E2" s="51"/>
      <c r="F2" s="52">
        <v>1461245.13</v>
      </c>
      <c r="G2" s="53"/>
      <c r="H2" s="53"/>
      <c r="I2" s="53"/>
      <c r="J2" s="54"/>
    </row>
    <row r="3" spans="1:10" ht="2.25" hidden="1" customHeight="1" thickBot="1" x14ac:dyDescent="0.3">
      <c r="A3" s="55" t="s">
        <v>12</v>
      </c>
      <c r="B3" s="50"/>
      <c r="C3" s="50"/>
      <c r="D3" s="50"/>
      <c r="E3" s="51"/>
      <c r="F3" s="64">
        <v>2100701.83</v>
      </c>
      <c r="G3" s="50"/>
      <c r="H3" s="50"/>
      <c r="I3" s="50"/>
      <c r="J3" s="51"/>
    </row>
    <row r="4" spans="1:10" ht="15" hidden="1" customHeight="1" x14ac:dyDescent="0.3">
      <c r="A4" s="55" t="s">
        <v>12</v>
      </c>
      <c r="B4" s="50"/>
      <c r="C4" s="50"/>
      <c r="D4" s="50"/>
      <c r="E4" s="51"/>
      <c r="F4" s="64">
        <v>2100702.83</v>
      </c>
      <c r="G4" s="50"/>
      <c r="H4" s="50"/>
      <c r="I4" s="50"/>
      <c r="J4" s="51"/>
    </row>
    <row r="5" spans="1:10" ht="33" hidden="1" customHeight="1" x14ac:dyDescent="0.3">
      <c r="A5" s="55" t="s">
        <v>12</v>
      </c>
      <c r="B5" s="50"/>
      <c r="C5" s="50"/>
      <c r="D5" s="50"/>
      <c r="E5" s="51"/>
      <c r="F5" s="64">
        <v>2100703.83</v>
      </c>
      <c r="G5" s="50"/>
      <c r="H5" s="50"/>
      <c r="I5" s="50"/>
      <c r="J5" s="51"/>
    </row>
    <row r="6" spans="1:10" s="11" customFormat="1" ht="15.75" thickBot="1" x14ac:dyDescent="0.3">
      <c r="A6" s="68" t="s">
        <v>396</v>
      </c>
      <c r="B6" s="68"/>
      <c r="C6" s="68"/>
      <c r="D6" s="68"/>
      <c r="E6" s="69"/>
      <c r="F6" s="75">
        <v>2329133.69</v>
      </c>
      <c r="G6" s="76"/>
      <c r="H6" s="76"/>
      <c r="I6" s="76"/>
      <c r="J6" s="77"/>
    </row>
    <row r="7" spans="1:10" ht="15.75" hidden="1" customHeight="1" thickBot="1" x14ac:dyDescent="0.3">
      <c r="A7" s="14"/>
      <c r="B7" s="14"/>
      <c r="C7" s="14"/>
      <c r="D7" s="14"/>
      <c r="E7" s="14"/>
      <c r="F7" s="71">
        <v>2100705.83</v>
      </c>
      <c r="G7" s="72"/>
      <c r="H7" s="72"/>
      <c r="I7" s="72"/>
      <c r="J7" s="73"/>
    </row>
    <row r="8" spans="1:10" ht="28.5" customHeight="1" thickBot="1" x14ac:dyDescent="0.3">
      <c r="A8" s="70" t="s">
        <v>11</v>
      </c>
      <c r="B8" s="70"/>
      <c r="C8" s="70"/>
      <c r="D8" s="70"/>
      <c r="E8" s="70"/>
      <c r="F8" s="70"/>
      <c r="G8" s="70"/>
      <c r="H8" s="70"/>
      <c r="I8" s="70"/>
      <c r="J8" s="70"/>
    </row>
    <row r="9" spans="1:10" ht="15.75" thickBot="1" x14ac:dyDescent="0.3">
      <c r="A9" s="74" t="s">
        <v>0</v>
      </c>
      <c r="B9" s="74"/>
      <c r="C9" s="74" t="s">
        <v>5</v>
      </c>
      <c r="D9" s="74"/>
      <c r="E9" s="74"/>
      <c r="F9" s="74" t="s">
        <v>9</v>
      </c>
      <c r="G9" s="74"/>
      <c r="H9" s="74"/>
      <c r="I9" s="74"/>
      <c r="J9" s="74"/>
    </row>
    <row r="10" spans="1:10" ht="15" customHeight="1" x14ac:dyDescent="0.25">
      <c r="A10" s="65" t="s">
        <v>7</v>
      </c>
      <c r="B10" s="66"/>
      <c r="C10" s="66"/>
      <c r="D10" s="66"/>
      <c r="E10" s="66"/>
      <c r="F10" s="66"/>
      <c r="G10" s="66"/>
      <c r="H10" s="66"/>
      <c r="I10" s="66"/>
      <c r="J10" s="67"/>
    </row>
    <row r="11" spans="1:10" ht="15" customHeight="1" x14ac:dyDescent="0.25">
      <c r="A11" s="65"/>
      <c r="B11" s="66"/>
      <c r="C11" s="66"/>
      <c r="D11" s="66"/>
      <c r="E11" s="66"/>
      <c r="F11" s="66"/>
      <c r="G11" s="66"/>
      <c r="H11" s="66"/>
      <c r="I11" s="66"/>
      <c r="J11" s="67"/>
    </row>
    <row r="12" spans="1:10" s="33" customFormat="1" ht="15" customHeight="1" x14ac:dyDescent="0.25">
      <c r="A12" s="56">
        <v>46120</v>
      </c>
      <c r="B12" s="57"/>
      <c r="C12" s="58">
        <v>225550</v>
      </c>
      <c r="D12" s="59"/>
      <c r="E12" s="60"/>
      <c r="F12" s="61" t="s">
        <v>15</v>
      </c>
      <c r="G12" s="62"/>
      <c r="H12" s="62"/>
      <c r="I12" s="62"/>
      <c r="J12" s="63"/>
    </row>
    <row r="13" spans="1:10" s="33" customFormat="1" ht="15" customHeight="1" x14ac:dyDescent="0.25">
      <c r="A13" s="56">
        <v>46126</v>
      </c>
      <c r="B13" s="57"/>
      <c r="C13" s="58">
        <v>52184</v>
      </c>
      <c r="D13" s="59"/>
      <c r="E13" s="60"/>
      <c r="F13" s="61" t="s">
        <v>402</v>
      </c>
      <c r="G13" s="62"/>
      <c r="H13" s="62"/>
      <c r="I13" s="62"/>
      <c r="J13" s="63"/>
    </row>
    <row r="14" spans="1:10" s="39" customFormat="1" ht="15" customHeight="1" x14ac:dyDescent="0.25">
      <c r="A14" s="56">
        <v>46127</v>
      </c>
      <c r="B14" s="57"/>
      <c r="C14" s="58">
        <v>95000</v>
      </c>
      <c r="D14" s="59"/>
      <c r="E14" s="60"/>
      <c r="F14" s="61" t="s">
        <v>403</v>
      </c>
      <c r="G14" s="62"/>
      <c r="H14" s="62"/>
      <c r="I14" s="62"/>
      <c r="J14" s="63"/>
    </row>
    <row r="15" spans="1:10" s="39" customFormat="1" ht="15" customHeight="1" x14ac:dyDescent="0.25">
      <c r="A15" s="56">
        <v>46127</v>
      </c>
      <c r="B15" s="57"/>
      <c r="C15" s="58">
        <v>120000</v>
      </c>
      <c r="D15" s="59"/>
      <c r="E15" s="60"/>
      <c r="F15" s="61" t="s">
        <v>404</v>
      </c>
      <c r="G15" s="62"/>
      <c r="H15" s="62"/>
      <c r="I15" s="62"/>
      <c r="J15" s="63"/>
    </row>
    <row r="16" spans="1:10" s="42" customFormat="1" ht="15" customHeight="1" x14ac:dyDescent="0.25">
      <c r="A16" s="56">
        <v>46133</v>
      </c>
      <c r="B16" s="57"/>
      <c r="C16" s="58">
        <v>20368</v>
      </c>
      <c r="D16" s="59"/>
      <c r="E16" s="60"/>
      <c r="F16" s="61" t="s">
        <v>402</v>
      </c>
      <c r="G16" s="62"/>
      <c r="H16" s="62"/>
      <c r="I16" s="62"/>
      <c r="J16" s="63"/>
    </row>
    <row r="17" spans="1:10" s="42" customFormat="1" ht="15" customHeight="1" x14ac:dyDescent="0.25">
      <c r="A17" s="56">
        <v>46133</v>
      </c>
      <c r="B17" s="57"/>
      <c r="C17" s="58">
        <v>130000</v>
      </c>
      <c r="D17" s="59"/>
      <c r="E17" s="60"/>
      <c r="F17" s="61" t="s">
        <v>405</v>
      </c>
      <c r="G17" s="62"/>
      <c r="H17" s="62"/>
      <c r="I17" s="62"/>
      <c r="J17" s="63"/>
    </row>
    <row r="18" spans="1:10" s="42" customFormat="1" ht="15" customHeight="1" x14ac:dyDescent="0.25">
      <c r="A18" s="56">
        <v>46140</v>
      </c>
      <c r="B18" s="57"/>
      <c r="C18" s="58">
        <v>113000</v>
      </c>
      <c r="D18" s="59"/>
      <c r="E18" s="60"/>
      <c r="F18" s="61" t="s">
        <v>406</v>
      </c>
      <c r="G18" s="62"/>
      <c r="H18" s="62"/>
      <c r="I18" s="62"/>
      <c r="J18" s="63"/>
    </row>
    <row r="19" spans="1:10" s="33" customFormat="1" ht="15" customHeight="1" x14ac:dyDescent="0.25">
      <c r="A19" s="56">
        <v>46100</v>
      </c>
      <c r="B19" s="57"/>
      <c r="C19" s="58">
        <v>48500</v>
      </c>
      <c r="D19" s="59"/>
      <c r="E19" s="60"/>
      <c r="F19" s="61" t="s">
        <v>203</v>
      </c>
      <c r="G19" s="62"/>
      <c r="H19" s="62"/>
      <c r="I19" s="62"/>
      <c r="J19" s="63"/>
    </row>
    <row r="20" spans="1:10" s="42" customFormat="1" ht="15" customHeight="1" x14ac:dyDescent="0.25">
      <c r="A20" s="56" t="s">
        <v>398</v>
      </c>
      <c r="B20" s="57"/>
      <c r="C20" s="58">
        <v>58800</v>
      </c>
      <c r="D20" s="59"/>
      <c r="E20" s="60"/>
      <c r="F20" s="61" t="s">
        <v>407</v>
      </c>
      <c r="G20" s="62"/>
      <c r="H20" s="62"/>
      <c r="I20" s="62"/>
      <c r="J20" s="63"/>
    </row>
    <row r="21" spans="1:10" s="42" customFormat="1" ht="15" customHeight="1" x14ac:dyDescent="0.25">
      <c r="A21" s="56">
        <v>46136</v>
      </c>
      <c r="B21" s="57"/>
      <c r="C21" s="58">
        <v>123000</v>
      </c>
      <c r="D21" s="59"/>
      <c r="E21" s="60"/>
      <c r="F21" s="61" t="s">
        <v>408</v>
      </c>
      <c r="G21" s="62"/>
      <c r="H21" s="62"/>
      <c r="I21" s="62"/>
      <c r="J21" s="63"/>
    </row>
    <row r="22" spans="1:10" ht="15" customHeight="1" x14ac:dyDescent="0.25">
      <c r="A22" s="56" t="s">
        <v>409</v>
      </c>
      <c r="B22" s="57"/>
      <c r="C22" s="58">
        <v>519864.32000000001</v>
      </c>
      <c r="D22" s="59"/>
      <c r="E22" s="60"/>
      <c r="F22" s="61" t="s">
        <v>167</v>
      </c>
      <c r="G22" s="119"/>
      <c r="H22" s="119"/>
      <c r="I22" s="119"/>
      <c r="J22" s="63"/>
    </row>
    <row r="23" spans="1:10" ht="15" customHeight="1" thickBot="1" x14ac:dyDescent="0.3">
      <c r="A23" s="120" t="s">
        <v>40</v>
      </c>
      <c r="B23" s="57"/>
      <c r="C23" s="101">
        <f>SUM(C12:E22)</f>
        <v>1506266.32</v>
      </c>
      <c r="D23" s="102"/>
      <c r="E23" s="103"/>
      <c r="F23" s="61"/>
      <c r="G23" s="119"/>
      <c r="H23" s="119"/>
      <c r="I23" s="119"/>
      <c r="J23" s="63"/>
    </row>
    <row r="24" spans="1:10" ht="15" customHeight="1" x14ac:dyDescent="0.25">
      <c r="A24" s="81" t="s">
        <v>6</v>
      </c>
      <c r="B24" s="82"/>
      <c r="C24" s="82"/>
      <c r="D24" s="82"/>
      <c r="E24" s="82"/>
      <c r="F24" s="82"/>
      <c r="G24" s="82"/>
      <c r="H24" s="82"/>
      <c r="I24" s="82"/>
      <c r="J24" s="83"/>
    </row>
    <row r="25" spans="1:10" ht="15" customHeight="1" thickBot="1" x14ac:dyDescent="0.3">
      <c r="A25" s="84"/>
      <c r="B25" s="85"/>
      <c r="C25" s="85"/>
      <c r="D25" s="85"/>
      <c r="E25" s="85"/>
      <c r="F25" s="85"/>
      <c r="G25" s="85"/>
      <c r="H25" s="85"/>
      <c r="I25" s="85"/>
      <c r="J25" s="86"/>
    </row>
    <row r="26" spans="1:10" ht="15" customHeight="1" x14ac:dyDescent="0.25">
      <c r="A26" s="87" t="s">
        <v>401</v>
      </c>
      <c r="B26" s="80"/>
      <c r="C26" s="78">
        <v>200000</v>
      </c>
      <c r="D26" s="79"/>
      <c r="E26" s="80"/>
      <c r="F26" s="78" t="s">
        <v>399</v>
      </c>
      <c r="G26" s="79"/>
      <c r="H26" s="79"/>
      <c r="I26" s="79"/>
      <c r="J26" s="80"/>
    </row>
    <row r="27" spans="1:10" ht="15" customHeight="1" x14ac:dyDescent="0.25">
      <c r="A27" s="96"/>
      <c r="B27" s="93"/>
      <c r="C27" s="88"/>
      <c r="D27" s="91"/>
      <c r="E27" s="90"/>
      <c r="F27" s="88"/>
      <c r="G27" s="89"/>
      <c r="H27" s="89"/>
      <c r="I27" s="89"/>
      <c r="J27" s="90"/>
    </row>
    <row r="28" spans="1:10" ht="15" customHeight="1" x14ac:dyDescent="0.25">
      <c r="A28" s="92" t="s">
        <v>400</v>
      </c>
      <c r="B28" s="93"/>
      <c r="C28" s="88">
        <v>200000</v>
      </c>
      <c r="D28" s="91"/>
      <c r="E28" s="90"/>
      <c r="F28" s="88"/>
      <c r="G28" s="89"/>
      <c r="H28" s="89"/>
      <c r="I28" s="89"/>
      <c r="J28" s="90"/>
    </row>
    <row r="29" spans="1:10" ht="15" customHeight="1" x14ac:dyDescent="0.25">
      <c r="A29" s="94" t="s">
        <v>14</v>
      </c>
      <c r="B29" s="94"/>
      <c r="C29" s="94"/>
      <c r="D29" s="94"/>
      <c r="E29" s="94"/>
      <c r="F29" s="94"/>
      <c r="G29" s="94"/>
      <c r="H29" s="94"/>
      <c r="I29" s="94"/>
      <c r="J29" s="95"/>
    </row>
    <row r="30" spans="1:10" ht="15" customHeight="1" x14ac:dyDescent="0.25">
      <c r="A30" s="94"/>
      <c r="B30" s="94"/>
      <c r="C30" s="94"/>
      <c r="D30" s="94"/>
      <c r="E30" s="94"/>
      <c r="F30" s="94"/>
      <c r="G30" s="94"/>
      <c r="H30" s="94"/>
      <c r="I30" s="94"/>
      <c r="J30" s="95"/>
    </row>
    <row r="31" spans="1:10" ht="15" customHeight="1" x14ac:dyDescent="0.25">
      <c r="A31" s="97"/>
      <c r="B31" s="97"/>
      <c r="C31" s="99"/>
      <c r="D31" s="59"/>
      <c r="E31" s="100"/>
      <c r="F31" s="114"/>
      <c r="G31" s="114"/>
      <c r="H31" s="114"/>
      <c r="I31" s="114"/>
      <c r="J31" s="115"/>
    </row>
    <row r="32" spans="1:10" ht="15" customHeight="1" x14ac:dyDescent="0.25">
      <c r="A32" s="98" t="s">
        <v>40</v>
      </c>
      <c r="B32" s="98"/>
      <c r="C32" s="111">
        <f>SUM(C31)</f>
        <v>0</v>
      </c>
      <c r="D32" s="112"/>
      <c r="E32" s="113"/>
      <c r="F32" s="89"/>
      <c r="G32" s="89"/>
      <c r="H32" s="89"/>
      <c r="I32" s="89"/>
      <c r="J32" s="90"/>
    </row>
    <row r="33" spans="1:10" ht="15" customHeight="1" x14ac:dyDescent="0.25">
      <c r="A33" s="94" t="s">
        <v>13</v>
      </c>
      <c r="B33" s="94"/>
      <c r="C33" s="94"/>
      <c r="D33" s="94"/>
      <c r="E33" s="94"/>
      <c r="F33" s="94"/>
      <c r="G33" s="94"/>
      <c r="H33" s="94"/>
      <c r="I33" s="94"/>
      <c r="J33" s="95"/>
    </row>
    <row r="34" spans="1:10" ht="15" customHeight="1" x14ac:dyDescent="0.25">
      <c r="A34" s="94"/>
      <c r="B34" s="94"/>
      <c r="C34" s="94"/>
      <c r="D34" s="94"/>
      <c r="E34" s="94"/>
      <c r="F34" s="94"/>
      <c r="G34" s="94"/>
      <c r="H34" s="94"/>
      <c r="I34" s="94"/>
      <c r="J34" s="95"/>
    </row>
    <row r="35" spans="1:10" ht="15" customHeight="1" x14ac:dyDescent="0.25">
      <c r="A35" s="97" t="s">
        <v>398</v>
      </c>
      <c r="B35" s="97"/>
      <c r="C35" s="99">
        <v>11891</v>
      </c>
      <c r="D35" s="59"/>
      <c r="E35" s="100"/>
      <c r="F35" s="89" t="s">
        <v>110</v>
      </c>
      <c r="G35" s="89"/>
      <c r="H35" s="89"/>
      <c r="I35" s="89"/>
      <c r="J35" s="90"/>
    </row>
    <row r="36" spans="1:10" ht="15" customHeight="1" x14ac:dyDescent="0.25">
      <c r="A36" s="98" t="s">
        <v>40</v>
      </c>
      <c r="B36" s="98"/>
      <c r="C36" s="111">
        <v>11891</v>
      </c>
      <c r="D36" s="112"/>
      <c r="E36" s="113"/>
      <c r="F36" s="89"/>
      <c r="G36" s="89"/>
      <c r="H36" s="89"/>
      <c r="I36" s="89"/>
      <c r="J36" s="90"/>
    </row>
    <row r="37" spans="1:10" x14ac:dyDescent="0.25">
      <c r="A37" s="94" t="s">
        <v>10</v>
      </c>
      <c r="B37" s="94"/>
      <c r="C37" s="94"/>
      <c r="D37" s="94"/>
      <c r="E37" s="94"/>
      <c r="F37" s="94"/>
      <c r="G37" s="94"/>
      <c r="H37" s="94"/>
      <c r="I37" s="94"/>
      <c r="J37" s="95"/>
    </row>
    <row r="38" spans="1:10" x14ac:dyDescent="0.25">
      <c r="A38" s="94"/>
      <c r="B38" s="94"/>
      <c r="C38" s="94"/>
      <c r="D38" s="94"/>
      <c r="E38" s="94"/>
      <c r="F38" s="94"/>
      <c r="G38" s="94"/>
      <c r="H38" s="94"/>
      <c r="I38" s="94"/>
      <c r="J38" s="95"/>
    </row>
    <row r="39" spans="1:10" x14ac:dyDescent="0.25">
      <c r="A39" s="96"/>
      <c r="B39" s="93"/>
      <c r="C39" s="88"/>
      <c r="D39" s="91"/>
      <c r="E39" s="90"/>
      <c r="F39" s="88"/>
      <c r="G39" s="89"/>
      <c r="H39" s="89"/>
      <c r="I39" s="89"/>
      <c r="J39" s="90"/>
    </row>
    <row r="40" spans="1:10" x14ac:dyDescent="0.25">
      <c r="A40" s="96"/>
      <c r="B40" s="93"/>
      <c r="C40" s="88"/>
      <c r="D40" s="91"/>
      <c r="E40" s="90"/>
      <c r="F40" s="88"/>
      <c r="G40" s="89"/>
      <c r="H40" s="89"/>
      <c r="I40" s="89"/>
      <c r="J40" s="90"/>
    </row>
    <row r="41" spans="1:10" x14ac:dyDescent="0.25">
      <c r="A41" s="96"/>
      <c r="B41" s="93"/>
      <c r="C41" s="88"/>
      <c r="D41" s="91"/>
      <c r="E41" s="90"/>
      <c r="F41" s="88"/>
      <c r="G41" s="89"/>
      <c r="H41" s="89"/>
      <c r="I41" s="89"/>
      <c r="J41" s="90"/>
    </row>
    <row r="42" spans="1:10" x14ac:dyDescent="0.25">
      <c r="A42" s="94" t="s">
        <v>8</v>
      </c>
      <c r="B42" s="94"/>
      <c r="C42" s="94"/>
      <c r="D42" s="94"/>
      <c r="E42" s="94"/>
      <c r="F42" s="94"/>
      <c r="G42" s="94"/>
      <c r="H42" s="94"/>
      <c r="I42" s="94"/>
      <c r="J42" s="95"/>
    </row>
    <row r="43" spans="1:10" x14ac:dyDescent="0.25">
      <c r="A43" s="94"/>
      <c r="B43" s="94"/>
      <c r="C43" s="94"/>
      <c r="D43" s="94"/>
      <c r="E43" s="94"/>
      <c r="F43" s="94"/>
      <c r="G43" s="94"/>
      <c r="H43" s="94"/>
      <c r="I43" s="94"/>
      <c r="J43" s="95"/>
    </row>
    <row r="44" spans="1:10" s="42" customFormat="1" x14ac:dyDescent="0.25">
      <c r="A44" s="97" t="s">
        <v>397</v>
      </c>
      <c r="B44" s="57"/>
      <c r="C44" s="116">
        <v>183664.31</v>
      </c>
      <c r="D44" s="117"/>
      <c r="E44" s="118"/>
      <c r="F44" s="88" t="s">
        <v>204</v>
      </c>
      <c r="G44" s="91"/>
      <c r="H44" s="91"/>
      <c r="I44" s="91"/>
      <c r="J44" s="90"/>
    </row>
    <row r="45" spans="1:10" s="9" customFormat="1" x14ac:dyDescent="0.25">
      <c r="A45" s="97"/>
      <c r="B45" s="57"/>
      <c r="C45" s="58"/>
      <c r="D45" s="59"/>
      <c r="E45" s="60"/>
      <c r="F45" s="88"/>
      <c r="G45" s="91"/>
      <c r="H45" s="91"/>
      <c r="I45" s="91"/>
      <c r="J45" s="90"/>
    </row>
    <row r="46" spans="1:10" ht="15.75" thickBot="1" x14ac:dyDescent="0.3">
      <c r="A46" s="98" t="s">
        <v>40</v>
      </c>
      <c r="B46" s="57"/>
      <c r="C46" s="101">
        <v>183664.31</v>
      </c>
      <c r="D46" s="102"/>
      <c r="E46" s="103"/>
      <c r="F46" s="88"/>
      <c r="G46" s="89"/>
      <c r="H46" s="89"/>
      <c r="I46" s="89"/>
      <c r="J46" s="90"/>
    </row>
    <row r="47" spans="1:10" x14ac:dyDescent="0.25">
      <c r="A47" s="81" t="s">
        <v>1</v>
      </c>
      <c r="B47" s="82"/>
      <c r="C47" s="82"/>
      <c r="D47" s="82"/>
      <c r="E47" s="82"/>
      <c r="F47" s="82"/>
      <c r="G47" s="82"/>
      <c r="H47" s="82"/>
      <c r="I47" s="82"/>
      <c r="J47" s="83"/>
    </row>
    <row r="48" spans="1:10" ht="15.75" thickBot="1" x14ac:dyDescent="0.3">
      <c r="A48" s="84"/>
      <c r="B48" s="85"/>
      <c r="C48" s="85"/>
      <c r="D48" s="85"/>
      <c r="E48" s="85"/>
      <c r="F48" s="85"/>
      <c r="G48" s="85"/>
      <c r="H48" s="85"/>
      <c r="I48" s="85"/>
      <c r="J48" s="86"/>
    </row>
    <row r="49" spans="1:10" x14ac:dyDescent="0.25">
      <c r="A49" s="58" t="s">
        <v>409</v>
      </c>
      <c r="B49" s="60"/>
      <c r="C49" s="105">
        <v>417037.51</v>
      </c>
      <c r="D49" s="106"/>
      <c r="E49" s="107"/>
      <c r="F49" s="58" t="s">
        <v>152</v>
      </c>
      <c r="G49" s="108"/>
      <c r="H49" s="108"/>
      <c r="I49" s="108"/>
      <c r="J49" s="60"/>
    </row>
    <row r="50" spans="1:10" s="20" customFormat="1" x14ac:dyDescent="0.25">
      <c r="A50" s="58" t="s">
        <v>398</v>
      </c>
      <c r="B50" s="60"/>
      <c r="C50" s="58">
        <v>10274.549999999999</v>
      </c>
      <c r="D50" s="59"/>
      <c r="E50" s="60"/>
      <c r="F50" s="58" t="s">
        <v>2</v>
      </c>
      <c r="G50" s="59"/>
      <c r="H50" s="59"/>
      <c r="I50" s="59"/>
      <c r="J50" s="60"/>
    </row>
    <row r="51" spans="1:10" ht="15.75" thickBot="1" x14ac:dyDescent="0.3">
      <c r="A51" s="101" t="s">
        <v>40</v>
      </c>
      <c r="B51" s="104"/>
      <c r="C51" s="101">
        <f>SUM(C49:E50)</f>
        <v>427312.06</v>
      </c>
      <c r="D51" s="102"/>
      <c r="E51" s="103"/>
      <c r="F51" s="109"/>
      <c r="G51" s="110"/>
      <c r="H51" s="110"/>
      <c r="I51" s="110"/>
      <c r="J51" s="104"/>
    </row>
  </sheetData>
  <mergeCells count="107">
    <mergeCell ref="A16:B16"/>
    <mergeCell ref="C16:E16"/>
    <mergeCell ref="F16:J16"/>
    <mergeCell ref="A17:B17"/>
    <mergeCell ref="C17:E17"/>
    <mergeCell ref="F17:J17"/>
    <mergeCell ref="C19:E19"/>
    <mergeCell ref="F19:J19"/>
    <mergeCell ref="A19:B19"/>
    <mergeCell ref="F22:J22"/>
    <mergeCell ref="A22:B22"/>
    <mergeCell ref="C22:E22"/>
    <mergeCell ref="A36:B36"/>
    <mergeCell ref="C36:E36"/>
    <mergeCell ref="F36:J36"/>
    <mergeCell ref="A24:J25"/>
    <mergeCell ref="F23:J23"/>
    <mergeCell ref="A23:B23"/>
    <mergeCell ref="C23:E23"/>
    <mergeCell ref="A18:B18"/>
    <mergeCell ref="C18:E18"/>
    <mergeCell ref="F18:J18"/>
    <mergeCell ref="A20:B20"/>
    <mergeCell ref="C20:E20"/>
    <mergeCell ref="F20:J20"/>
    <mergeCell ref="A21:B21"/>
    <mergeCell ref="C21:E21"/>
    <mergeCell ref="F21:J21"/>
    <mergeCell ref="C32:E32"/>
    <mergeCell ref="F31:J31"/>
    <mergeCell ref="F32:J32"/>
    <mergeCell ref="A27:B27"/>
    <mergeCell ref="C27:E27"/>
    <mergeCell ref="F27:J27"/>
    <mergeCell ref="F46:J46"/>
    <mergeCell ref="C41:E41"/>
    <mergeCell ref="A44:B44"/>
    <mergeCell ref="C44:E44"/>
    <mergeCell ref="A42:J43"/>
    <mergeCell ref="F44:J44"/>
    <mergeCell ref="F41:J41"/>
    <mergeCell ref="A41:B41"/>
    <mergeCell ref="A45:B45"/>
    <mergeCell ref="C45:E45"/>
    <mergeCell ref="F45:J45"/>
    <mergeCell ref="C39:E39"/>
    <mergeCell ref="F39:J39"/>
    <mergeCell ref="A33:J34"/>
    <mergeCell ref="A35:B35"/>
    <mergeCell ref="C35:E35"/>
    <mergeCell ref="A51:B51"/>
    <mergeCell ref="C49:E49"/>
    <mergeCell ref="C51:E51"/>
    <mergeCell ref="F49:J49"/>
    <mergeCell ref="F51:J51"/>
    <mergeCell ref="A49:B49"/>
    <mergeCell ref="A50:B50"/>
    <mergeCell ref="C50:E50"/>
    <mergeCell ref="F50:J50"/>
    <mergeCell ref="C12:E12"/>
    <mergeCell ref="F12:J12"/>
    <mergeCell ref="F26:J26"/>
    <mergeCell ref="A14:B14"/>
    <mergeCell ref="C14:E14"/>
    <mergeCell ref="F14:J14"/>
    <mergeCell ref="A47:J48"/>
    <mergeCell ref="A26:B26"/>
    <mergeCell ref="C26:E26"/>
    <mergeCell ref="F28:J28"/>
    <mergeCell ref="C28:E28"/>
    <mergeCell ref="A28:B28"/>
    <mergeCell ref="A37:J38"/>
    <mergeCell ref="A39:B39"/>
    <mergeCell ref="C40:E40"/>
    <mergeCell ref="F40:J40"/>
    <mergeCell ref="A40:B40"/>
    <mergeCell ref="A29:J30"/>
    <mergeCell ref="A31:B31"/>
    <mergeCell ref="F35:J35"/>
    <mergeCell ref="A32:B32"/>
    <mergeCell ref="C31:E31"/>
    <mergeCell ref="A46:B46"/>
    <mergeCell ref="C46:E46"/>
    <mergeCell ref="A1:J1"/>
    <mergeCell ref="A2:E2"/>
    <mergeCell ref="F2:J2"/>
    <mergeCell ref="A3:E3"/>
    <mergeCell ref="A4:E4"/>
    <mergeCell ref="A15:B15"/>
    <mergeCell ref="C15:E15"/>
    <mergeCell ref="F15:J15"/>
    <mergeCell ref="A5:E5"/>
    <mergeCell ref="F3:J3"/>
    <mergeCell ref="F4:J4"/>
    <mergeCell ref="F5:J5"/>
    <mergeCell ref="A10:J11"/>
    <mergeCell ref="A6:E6"/>
    <mergeCell ref="A8:J8"/>
    <mergeCell ref="F7:J7"/>
    <mergeCell ref="F9:J9"/>
    <mergeCell ref="C9:E9"/>
    <mergeCell ref="A9:B9"/>
    <mergeCell ref="F6:J6"/>
    <mergeCell ref="A13:B13"/>
    <mergeCell ref="C13:E13"/>
    <mergeCell ref="F13:J13"/>
    <mergeCell ref="A12:B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501"/>
  <sheetViews>
    <sheetView topLeftCell="A459" workbookViewId="0">
      <selection activeCell="C486" sqref="C486"/>
    </sheetView>
  </sheetViews>
  <sheetFormatPr defaultRowHeight="15" x14ac:dyDescent="0.25"/>
  <cols>
    <col min="1" max="1" width="11.5703125" customWidth="1"/>
    <col min="2" max="2" width="32.7109375" customWidth="1"/>
    <col min="3" max="3" width="27.42578125" customWidth="1"/>
  </cols>
  <sheetData>
    <row r="1" spans="1:3" s="11" customFormat="1" ht="42" customHeight="1" thickBot="1" x14ac:dyDescent="0.3">
      <c r="A1" s="121" t="s">
        <v>18</v>
      </c>
      <c r="B1" s="121"/>
      <c r="C1" s="121"/>
    </row>
    <row r="2" spans="1:3" ht="15.75" thickBot="1" x14ac:dyDescent="0.3">
      <c r="A2" s="16" t="s">
        <v>0</v>
      </c>
      <c r="B2" s="17" t="s">
        <v>3</v>
      </c>
      <c r="C2" s="18" t="s">
        <v>25</v>
      </c>
    </row>
    <row r="3" spans="1:3" x14ac:dyDescent="0.25">
      <c r="A3" s="2">
        <v>46113</v>
      </c>
      <c r="B3" s="3">
        <v>500</v>
      </c>
      <c r="C3" s="7" t="s">
        <v>60</v>
      </c>
    </row>
    <row r="4" spans="1:3" x14ac:dyDescent="0.25">
      <c r="A4" s="2">
        <v>46113</v>
      </c>
      <c r="B4" s="3">
        <v>500</v>
      </c>
      <c r="C4" s="7" t="s">
        <v>98</v>
      </c>
    </row>
    <row r="5" spans="1:3" x14ac:dyDescent="0.25">
      <c r="A5" s="2">
        <v>46113</v>
      </c>
      <c r="B5" s="3">
        <v>5000</v>
      </c>
      <c r="C5" s="7" t="s">
        <v>198</v>
      </c>
    </row>
    <row r="6" spans="1:3" x14ac:dyDescent="0.25">
      <c r="A6" s="2">
        <v>46113</v>
      </c>
      <c r="B6" s="3">
        <v>500</v>
      </c>
      <c r="C6" s="7" t="s">
        <v>151</v>
      </c>
    </row>
    <row r="7" spans="1:3" x14ac:dyDescent="0.25">
      <c r="A7" s="2">
        <v>46113</v>
      </c>
      <c r="B7" s="3">
        <v>300</v>
      </c>
      <c r="C7" s="7" t="s">
        <v>67</v>
      </c>
    </row>
    <row r="8" spans="1:3" x14ac:dyDescent="0.25">
      <c r="A8" s="2">
        <v>46113</v>
      </c>
      <c r="B8" s="3">
        <v>111</v>
      </c>
      <c r="C8" s="7" t="s">
        <v>111</v>
      </c>
    </row>
    <row r="9" spans="1:3" x14ac:dyDescent="0.25">
      <c r="A9" s="2">
        <v>46113</v>
      </c>
      <c r="B9" s="3">
        <v>200</v>
      </c>
      <c r="C9" s="7" t="s">
        <v>231</v>
      </c>
    </row>
    <row r="10" spans="1:3" x14ac:dyDescent="0.25">
      <c r="A10" s="2">
        <v>46114</v>
      </c>
      <c r="B10" s="3">
        <v>500</v>
      </c>
      <c r="C10" s="7" t="s">
        <v>49</v>
      </c>
    </row>
    <row r="11" spans="1:3" x14ac:dyDescent="0.25">
      <c r="A11" s="2">
        <v>46114</v>
      </c>
      <c r="B11" s="3">
        <v>1000</v>
      </c>
      <c r="C11" s="7" t="s">
        <v>49</v>
      </c>
    </row>
    <row r="12" spans="1:3" x14ac:dyDescent="0.25">
      <c r="A12" s="2">
        <v>46114</v>
      </c>
      <c r="B12" s="3">
        <v>1000</v>
      </c>
      <c r="C12" s="7" t="s">
        <v>232</v>
      </c>
    </row>
    <row r="13" spans="1:3" x14ac:dyDescent="0.25">
      <c r="A13" s="2">
        <v>46114</v>
      </c>
      <c r="B13" s="3">
        <v>10000</v>
      </c>
      <c r="C13" s="7" t="s">
        <v>49</v>
      </c>
    </row>
    <row r="14" spans="1:3" x14ac:dyDescent="0.25">
      <c r="A14" s="2">
        <v>46114</v>
      </c>
      <c r="B14" s="3">
        <v>1000</v>
      </c>
      <c r="C14" s="7" t="s">
        <v>116</v>
      </c>
    </row>
    <row r="15" spans="1:3" x14ac:dyDescent="0.25">
      <c r="A15" s="2">
        <v>46114</v>
      </c>
      <c r="B15" s="3">
        <v>300</v>
      </c>
      <c r="C15" s="7" t="s">
        <v>233</v>
      </c>
    </row>
    <row r="16" spans="1:3" x14ac:dyDescent="0.25">
      <c r="A16" s="2">
        <v>46114</v>
      </c>
      <c r="B16" s="3">
        <v>30</v>
      </c>
      <c r="C16" s="7" t="s">
        <v>86</v>
      </c>
    </row>
    <row r="17" spans="1:3" x14ac:dyDescent="0.25">
      <c r="A17" s="2">
        <v>46114</v>
      </c>
      <c r="B17" s="3">
        <v>30</v>
      </c>
      <c r="C17" s="7" t="s">
        <v>86</v>
      </c>
    </row>
    <row r="18" spans="1:3" x14ac:dyDescent="0.25">
      <c r="A18" s="2">
        <v>46114</v>
      </c>
      <c r="B18" s="3">
        <v>500</v>
      </c>
      <c r="C18" s="7" t="s">
        <v>112</v>
      </c>
    </row>
    <row r="19" spans="1:3" x14ac:dyDescent="0.25">
      <c r="A19" s="2">
        <v>46114</v>
      </c>
      <c r="B19" s="3">
        <v>300</v>
      </c>
      <c r="C19" s="7" t="s">
        <v>234</v>
      </c>
    </row>
    <row r="20" spans="1:3" x14ac:dyDescent="0.25">
      <c r="A20" s="2">
        <v>46114</v>
      </c>
      <c r="B20" s="3">
        <v>500</v>
      </c>
      <c r="C20" s="7" t="s">
        <v>235</v>
      </c>
    </row>
    <row r="21" spans="1:3" s="13" customFormat="1" x14ac:dyDescent="0.25">
      <c r="A21" s="2">
        <v>46114</v>
      </c>
      <c r="B21" s="3">
        <v>100</v>
      </c>
      <c r="C21" s="12" t="s">
        <v>174</v>
      </c>
    </row>
    <row r="22" spans="1:3" s="13" customFormat="1" x14ac:dyDescent="0.25">
      <c r="A22" s="2">
        <v>46114</v>
      </c>
      <c r="B22" s="3">
        <v>500</v>
      </c>
      <c r="C22" s="12" t="s">
        <v>236</v>
      </c>
    </row>
    <row r="23" spans="1:3" s="13" customFormat="1" x14ac:dyDescent="0.25">
      <c r="A23" s="2">
        <v>46114</v>
      </c>
      <c r="B23" s="3">
        <v>300</v>
      </c>
      <c r="C23" s="12" t="s">
        <v>237</v>
      </c>
    </row>
    <row r="24" spans="1:3" s="13" customFormat="1" x14ac:dyDescent="0.25">
      <c r="A24" s="2">
        <v>46114</v>
      </c>
      <c r="B24" s="3">
        <v>500</v>
      </c>
      <c r="C24" s="12" t="s">
        <v>238</v>
      </c>
    </row>
    <row r="25" spans="1:3" x14ac:dyDescent="0.25">
      <c r="A25" s="2">
        <v>46114</v>
      </c>
      <c r="B25" s="3">
        <v>300</v>
      </c>
      <c r="C25" s="7" t="s">
        <v>185</v>
      </c>
    </row>
    <row r="26" spans="1:3" x14ac:dyDescent="0.25">
      <c r="A26" s="2">
        <v>46114</v>
      </c>
      <c r="B26" s="3">
        <v>500</v>
      </c>
      <c r="C26" s="7" t="s">
        <v>239</v>
      </c>
    </row>
    <row r="27" spans="1:3" x14ac:dyDescent="0.25">
      <c r="A27" s="2">
        <v>46114</v>
      </c>
      <c r="B27" s="3">
        <v>3000</v>
      </c>
      <c r="C27" s="7" t="s">
        <v>240</v>
      </c>
    </row>
    <row r="28" spans="1:3" x14ac:dyDescent="0.25">
      <c r="A28" s="2">
        <v>46115</v>
      </c>
      <c r="B28" s="3">
        <v>300</v>
      </c>
      <c r="C28" s="7" t="s">
        <v>151</v>
      </c>
    </row>
    <row r="29" spans="1:3" x14ac:dyDescent="0.25">
      <c r="A29" s="2">
        <v>46115</v>
      </c>
      <c r="B29" s="3">
        <v>300</v>
      </c>
      <c r="C29" s="7" t="s">
        <v>241</v>
      </c>
    </row>
    <row r="30" spans="1:3" x14ac:dyDescent="0.25">
      <c r="A30" s="2">
        <v>46115</v>
      </c>
      <c r="B30" s="3">
        <v>500</v>
      </c>
      <c r="C30" s="7" t="s">
        <v>242</v>
      </c>
    </row>
    <row r="31" spans="1:3" x14ac:dyDescent="0.25">
      <c r="A31" s="2">
        <v>46115</v>
      </c>
      <c r="B31" s="3">
        <v>300</v>
      </c>
      <c r="C31" s="7" t="s">
        <v>243</v>
      </c>
    </row>
    <row r="32" spans="1:3" x14ac:dyDescent="0.25">
      <c r="A32" s="2">
        <v>46115</v>
      </c>
      <c r="B32" s="3">
        <v>150</v>
      </c>
      <c r="C32" s="7" t="s">
        <v>244</v>
      </c>
    </row>
    <row r="33" spans="1:3" x14ac:dyDescent="0.25">
      <c r="A33" s="2">
        <v>46115</v>
      </c>
      <c r="B33" s="3">
        <v>100</v>
      </c>
      <c r="C33" s="7" t="s">
        <v>244</v>
      </c>
    </row>
    <row r="34" spans="1:3" x14ac:dyDescent="0.25">
      <c r="A34" s="2">
        <v>46115</v>
      </c>
      <c r="B34" s="3">
        <v>77</v>
      </c>
      <c r="C34" s="7" t="s">
        <v>158</v>
      </c>
    </row>
    <row r="35" spans="1:3" x14ac:dyDescent="0.25">
      <c r="A35" s="2">
        <v>46115</v>
      </c>
      <c r="B35" s="3">
        <v>100</v>
      </c>
      <c r="C35" s="7" t="s">
        <v>244</v>
      </c>
    </row>
    <row r="36" spans="1:3" x14ac:dyDescent="0.25">
      <c r="A36" s="2">
        <v>46115</v>
      </c>
      <c r="B36" s="3">
        <v>100</v>
      </c>
      <c r="C36" s="7" t="s">
        <v>163</v>
      </c>
    </row>
    <row r="37" spans="1:3" x14ac:dyDescent="0.25">
      <c r="A37" s="2">
        <v>46115</v>
      </c>
      <c r="B37" s="3">
        <v>100</v>
      </c>
      <c r="C37" s="7" t="s">
        <v>163</v>
      </c>
    </row>
    <row r="38" spans="1:3" x14ac:dyDescent="0.25">
      <c r="A38" s="2">
        <v>46115</v>
      </c>
      <c r="B38" s="3">
        <v>500</v>
      </c>
      <c r="C38" s="7" t="s">
        <v>245</v>
      </c>
    </row>
    <row r="39" spans="1:3" x14ac:dyDescent="0.25">
      <c r="A39" s="2">
        <v>46115</v>
      </c>
      <c r="B39" s="3">
        <v>3000</v>
      </c>
      <c r="C39" s="7" t="s">
        <v>246</v>
      </c>
    </row>
    <row r="40" spans="1:3" x14ac:dyDescent="0.25">
      <c r="A40" s="2">
        <v>46115</v>
      </c>
      <c r="B40" s="3">
        <v>3000</v>
      </c>
      <c r="C40" s="7" t="s">
        <v>246</v>
      </c>
    </row>
    <row r="41" spans="1:3" x14ac:dyDescent="0.25">
      <c r="A41" s="2">
        <v>46115</v>
      </c>
      <c r="B41" s="3">
        <v>3000</v>
      </c>
      <c r="C41" s="7" t="s">
        <v>246</v>
      </c>
    </row>
    <row r="42" spans="1:3" x14ac:dyDescent="0.25">
      <c r="A42" s="2">
        <v>46115</v>
      </c>
      <c r="B42" s="3">
        <v>1000</v>
      </c>
      <c r="C42" s="7" t="s">
        <v>46</v>
      </c>
    </row>
    <row r="43" spans="1:3" x14ac:dyDescent="0.25">
      <c r="A43" s="2">
        <v>46115</v>
      </c>
      <c r="B43" s="3">
        <v>1000</v>
      </c>
      <c r="C43" s="7" t="s">
        <v>46</v>
      </c>
    </row>
    <row r="44" spans="1:3" x14ac:dyDescent="0.25">
      <c r="A44" s="2">
        <v>46115</v>
      </c>
      <c r="B44" s="3">
        <v>1000</v>
      </c>
      <c r="C44" s="7" t="s">
        <v>46</v>
      </c>
    </row>
    <row r="45" spans="1:3" x14ac:dyDescent="0.25">
      <c r="A45" s="2">
        <v>46115</v>
      </c>
      <c r="B45" s="3">
        <v>1000</v>
      </c>
      <c r="C45" s="7" t="s">
        <v>113</v>
      </c>
    </row>
    <row r="46" spans="1:3" x14ac:dyDescent="0.25">
      <c r="A46" s="2">
        <v>46115</v>
      </c>
      <c r="B46" s="3">
        <v>1000</v>
      </c>
      <c r="C46" s="7" t="s">
        <v>68</v>
      </c>
    </row>
    <row r="47" spans="1:3" x14ac:dyDescent="0.25">
      <c r="A47" s="2">
        <v>46115</v>
      </c>
      <c r="B47" s="3">
        <v>1000</v>
      </c>
      <c r="C47" s="7" t="s">
        <v>68</v>
      </c>
    </row>
    <row r="48" spans="1:3" x14ac:dyDescent="0.25">
      <c r="A48" s="2">
        <v>46115</v>
      </c>
      <c r="B48" s="3">
        <v>1500</v>
      </c>
      <c r="C48" s="7" t="s">
        <v>68</v>
      </c>
    </row>
    <row r="49" spans="1:3" x14ac:dyDescent="0.25">
      <c r="A49" s="2">
        <v>46115</v>
      </c>
      <c r="B49" s="3">
        <v>300</v>
      </c>
      <c r="C49" s="7" t="s">
        <v>115</v>
      </c>
    </row>
    <row r="50" spans="1:3" x14ac:dyDescent="0.25">
      <c r="A50" s="2">
        <v>46115</v>
      </c>
      <c r="B50" s="3">
        <v>100</v>
      </c>
      <c r="C50" s="7" t="s">
        <v>247</v>
      </c>
    </row>
    <row r="51" spans="1:3" x14ac:dyDescent="0.25">
      <c r="A51" s="2">
        <v>46115</v>
      </c>
      <c r="B51" s="3">
        <v>300</v>
      </c>
      <c r="C51" s="7" t="s">
        <v>186</v>
      </c>
    </row>
    <row r="52" spans="1:3" x14ac:dyDescent="0.25">
      <c r="A52" s="2">
        <v>46115</v>
      </c>
      <c r="B52" s="3">
        <v>300</v>
      </c>
      <c r="C52" s="7" t="s">
        <v>248</v>
      </c>
    </row>
    <row r="53" spans="1:3" x14ac:dyDescent="0.25">
      <c r="A53" s="2">
        <v>46115</v>
      </c>
      <c r="B53" s="3">
        <v>900</v>
      </c>
      <c r="C53" s="7" t="s">
        <v>45</v>
      </c>
    </row>
    <row r="54" spans="1:3" x14ac:dyDescent="0.25">
      <c r="A54" s="2">
        <v>46115</v>
      </c>
      <c r="B54" s="3">
        <v>1000</v>
      </c>
      <c r="C54" s="7" t="s">
        <v>249</v>
      </c>
    </row>
    <row r="55" spans="1:3" x14ac:dyDescent="0.25">
      <c r="A55" s="2">
        <v>46115</v>
      </c>
      <c r="B55" s="3">
        <v>50</v>
      </c>
      <c r="C55" s="7" t="s">
        <v>250</v>
      </c>
    </row>
    <row r="56" spans="1:3" x14ac:dyDescent="0.25">
      <c r="A56" s="2">
        <v>46115</v>
      </c>
      <c r="B56" s="3">
        <v>50</v>
      </c>
      <c r="C56" s="7" t="s">
        <v>250</v>
      </c>
    </row>
    <row r="57" spans="1:3" x14ac:dyDescent="0.25">
      <c r="A57" s="2">
        <v>46115</v>
      </c>
      <c r="B57" s="3">
        <v>50</v>
      </c>
      <c r="C57" s="7" t="s">
        <v>250</v>
      </c>
    </row>
    <row r="58" spans="1:3" x14ac:dyDescent="0.25">
      <c r="A58" s="2">
        <v>46115</v>
      </c>
      <c r="B58" s="3">
        <v>500</v>
      </c>
      <c r="C58" s="7" t="s">
        <v>251</v>
      </c>
    </row>
    <row r="59" spans="1:3" x14ac:dyDescent="0.25">
      <c r="A59" s="2">
        <v>46115</v>
      </c>
      <c r="B59" s="3">
        <v>600</v>
      </c>
      <c r="C59" s="7" t="s">
        <v>251</v>
      </c>
    </row>
    <row r="60" spans="1:3" x14ac:dyDescent="0.25">
      <c r="A60" s="2">
        <v>46115</v>
      </c>
      <c r="B60" s="3">
        <v>1000</v>
      </c>
      <c r="C60" s="7" t="s">
        <v>252</v>
      </c>
    </row>
    <row r="61" spans="1:3" x14ac:dyDescent="0.25">
      <c r="A61" s="2">
        <v>46115</v>
      </c>
      <c r="B61" s="3">
        <v>500</v>
      </c>
      <c r="C61" s="7" t="s">
        <v>102</v>
      </c>
    </row>
    <row r="62" spans="1:3" x14ac:dyDescent="0.25">
      <c r="A62" s="2">
        <v>46115</v>
      </c>
      <c r="B62" s="3">
        <v>500</v>
      </c>
      <c r="C62" s="7" t="s">
        <v>102</v>
      </c>
    </row>
    <row r="63" spans="1:3" x14ac:dyDescent="0.25">
      <c r="A63" s="2">
        <v>46115</v>
      </c>
      <c r="B63" s="3">
        <v>500</v>
      </c>
      <c r="C63" s="7" t="s">
        <v>102</v>
      </c>
    </row>
    <row r="64" spans="1:3" x14ac:dyDescent="0.25">
      <c r="A64" s="2">
        <v>46115</v>
      </c>
      <c r="B64" s="3">
        <v>300</v>
      </c>
      <c r="C64" s="7" t="s">
        <v>190</v>
      </c>
    </row>
    <row r="65" spans="1:3" x14ac:dyDescent="0.25">
      <c r="A65" s="2">
        <v>46115</v>
      </c>
      <c r="B65" s="3">
        <v>300</v>
      </c>
      <c r="C65" s="7" t="s">
        <v>253</v>
      </c>
    </row>
    <row r="66" spans="1:3" x14ac:dyDescent="0.25">
      <c r="A66" s="2">
        <v>46115</v>
      </c>
      <c r="B66" s="3">
        <v>300</v>
      </c>
      <c r="C66" s="7" t="s">
        <v>254</v>
      </c>
    </row>
    <row r="67" spans="1:3" x14ac:dyDescent="0.25">
      <c r="A67" s="2">
        <v>46115</v>
      </c>
      <c r="B67" s="3">
        <v>1000</v>
      </c>
      <c r="C67" s="7" t="s">
        <v>255</v>
      </c>
    </row>
    <row r="68" spans="1:3" x14ac:dyDescent="0.25">
      <c r="A68" s="2">
        <v>46115</v>
      </c>
      <c r="B68" s="3">
        <v>500</v>
      </c>
      <c r="C68" s="7" t="s">
        <v>256</v>
      </c>
    </row>
    <row r="69" spans="1:3" x14ac:dyDescent="0.25">
      <c r="A69" s="2">
        <v>46115</v>
      </c>
      <c r="B69" s="3">
        <v>500</v>
      </c>
      <c r="C69" s="7" t="s">
        <v>256</v>
      </c>
    </row>
    <row r="70" spans="1:3" x14ac:dyDescent="0.25">
      <c r="A70" s="2">
        <v>46115</v>
      </c>
      <c r="B70" s="3">
        <v>500</v>
      </c>
      <c r="C70" s="7" t="s">
        <v>256</v>
      </c>
    </row>
    <row r="71" spans="1:3" x14ac:dyDescent="0.25">
      <c r="A71" s="2">
        <v>46115</v>
      </c>
      <c r="B71" s="3">
        <v>200</v>
      </c>
      <c r="C71" s="7" t="s">
        <v>184</v>
      </c>
    </row>
    <row r="72" spans="1:3" x14ac:dyDescent="0.25">
      <c r="A72" s="2">
        <v>46115</v>
      </c>
      <c r="B72" s="3">
        <v>200</v>
      </c>
      <c r="C72" s="7" t="s">
        <v>184</v>
      </c>
    </row>
    <row r="73" spans="1:3" x14ac:dyDescent="0.25">
      <c r="A73" s="2">
        <v>46115</v>
      </c>
      <c r="B73" s="3">
        <v>200</v>
      </c>
      <c r="C73" s="7" t="s">
        <v>184</v>
      </c>
    </row>
    <row r="74" spans="1:3" x14ac:dyDescent="0.25">
      <c r="A74" s="2">
        <v>46115</v>
      </c>
      <c r="B74" s="3">
        <v>200</v>
      </c>
      <c r="C74" s="7" t="s">
        <v>178</v>
      </c>
    </row>
    <row r="75" spans="1:3" x14ac:dyDescent="0.25">
      <c r="A75" s="2">
        <v>46115</v>
      </c>
      <c r="B75" s="3">
        <v>100</v>
      </c>
      <c r="C75" s="7" t="s">
        <v>117</v>
      </c>
    </row>
    <row r="76" spans="1:3" x14ac:dyDescent="0.25">
      <c r="A76" s="2">
        <v>46115</v>
      </c>
      <c r="B76" s="3">
        <v>300</v>
      </c>
      <c r="C76" s="7" t="s">
        <v>257</v>
      </c>
    </row>
    <row r="77" spans="1:3" x14ac:dyDescent="0.25">
      <c r="A77" s="2">
        <v>46115</v>
      </c>
      <c r="B77" s="3">
        <v>300</v>
      </c>
      <c r="C77" s="7" t="s">
        <v>119</v>
      </c>
    </row>
    <row r="78" spans="1:3" x14ac:dyDescent="0.25">
      <c r="A78" s="2">
        <v>46115</v>
      </c>
      <c r="B78" s="3">
        <v>2000</v>
      </c>
      <c r="C78" s="7" t="s">
        <v>103</v>
      </c>
    </row>
    <row r="79" spans="1:3" x14ac:dyDescent="0.25">
      <c r="A79" s="2">
        <v>46116</v>
      </c>
      <c r="B79" s="3">
        <v>150</v>
      </c>
      <c r="C79" s="7" t="s">
        <v>258</v>
      </c>
    </row>
    <row r="80" spans="1:3" x14ac:dyDescent="0.25">
      <c r="A80" s="2">
        <v>46116</v>
      </c>
      <c r="B80" s="3">
        <v>150</v>
      </c>
      <c r="C80" s="7" t="s">
        <v>258</v>
      </c>
    </row>
    <row r="81" spans="1:4" x14ac:dyDescent="0.25">
      <c r="A81" s="2">
        <v>46116</v>
      </c>
      <c r="B81" s="3">
        <v>150</v>
      </c>
      <c r="C81" s="7" t="s">
        <v>258</v>
      </c>
    </row>
    <row r="82" spans="1:4" x14ac:dyDescent="0.25">
      <c r="A82" s="2">
        <v>46116</v>
      </c>
      <c r="B82" s="3">
        <v>200</v>
      </c>
      <c r="C82" s="7" t="s">
        <v>182</v>
      </c>
    </row>
    <row r="83" spans="1:4" x14ac:dyDescent="0.25">
      <c r="A83" s="2">
        <v>46116</v>
      </c>
      <c r="B83" s="3">
        <v>300</v>
      </c>
      <c r="C83" s="7" t="s">
        <v>114</v>
      </c>
    </row>
    <row r="84" spans="1:4" x14ac:dyDescent="0.25">
      <c r="A84" s="2">
        <v>46116</v>
      </c>
      <c r="B84" s="3">
        <v>500</v>
      </c>
      <c r="C84" s="7" t="s">
        <v>259</v>
      </c>
    </row>
    <row r="85" spans="1:4" x14ac:dyDescent="0.25">
      <c r="A85" s="2">
        <v>46116</v>
      </c>
      <c r="B85" s="3">
        <v>2000</v>
      </c>
      <c r="C85" s="7" t="s">
        <v>260</v>
      </c>
    </row>
    <row r="86" spans="1:4" x14ac:dyDescent="0.25">
      <c r="A86" s="2">
        <v>46116</v>
      </c>
      <c r="B86" s="3">
        <v>100</v>
      </c>
      <c r="C86" s="7" t="s">
        <v>261</v>
      </c>
    </row>
    <row r="87" spans="1:4" x14ac:dyDescent="0.25">
      <c r="A87" s="2">
        <v>46116</v>
      </c>
      <c r="B87" s="3">
        <v>500</v>
      </c>
      <c r="C87" s="7" t="s">
        <v>118</v>
      </c>
    </row>
    <row r="88" spans="1:4" x14ac:dyDescent="0.25">
      <c r="A88" s="2">
        <v>46116</v>
      </c>
      <c r="B88" s="3">
        <v>300</v>
      </c>
      <c r="C88" s="7" t="s">
        <v>262</v>
      </c>
    </row>
    <row r="89" spans="1:4" x14ac:dyDescent="0.25">
      <c r="A89" s="2">
        <v>46117</v>
      </c>
      <c r="B89" s="3">
        <v>300</v>
      </c>
      <c r="C89" s="7" t="s">
        <v>263</v>
      </c>
      <c r="D89" s="3"/>
    </row>
    <row r="90" spans="1:4" x14ac:dyDescent="0.25">
      <c r="A90" s="2">
        <v>46117</v>
      </c>
      <c r="B90" s="3">
        <v>200</v>
      </c>
      <c r="C90" s="7" t="s">
        <v>263</v>
      </c>
    </row>
    <row r="91" spans="1:4" x14ac:dyDescent="0.25">
      <c r="A91" s="2">
        <v>46117</v>
      </c>
      <c r="B91" s="3">
        <v>200</v>
      </c>
      <c r="C91" s="7" t="s">
        <v>263</v>
      </c>
    </row>
    <row r="92" spans="1:4" x14ac:dyDescent="0.25">
      <c r="A92" s="2">
        <v>46117</v>
      </c>
      <c r="B92" s="3">
        <v>200</v>
      </c>
      <c r="C92" s="7" t="s">
        <v>263</v>
      </c>
    </row>
    <row r="93" spans="1:4" x14ac:dyDescent="0.25">
      <c r="A93" s="2">
        <v>46117</v>
      </c>
      <c r="B93" s="3">
        <v>300</v>
      </c>
      <c r="C93" s="7" t="s">
        <v>120</v>
      </c>
    </row>
    <row r="94" spans="1:4" x14ac:dyDescent="0.25">
      <c r="A94" s="2">
        <v>46117</v>
      </c>
      <c r="B94" s="3">
        <v>1000</v>
      </c>
      <c r="C94" s="7" t="s">
        <v>82</v>
      </c>
    </row>
    <row r="95" spans="1:4" x14ac:dyDescent="0.25">
      <c r="A95" s="2">
        <v>46117</v>
      </c>
      <c r="B95" s="3">
        <v>500</v>
      </c>
      <c r="C95" s="7" t="s">
        <v>160</v>
      </c>
    </row>
    <row r="96" spans="1:4" x14ac:dyDescent="0.25">
      <c r="A96" s="2">
        <v>46117</v>
      </c>
      <c r="B96" s="3">
        <v>1000</v>
      </c>
      <c r="C96" s="7" t="s">
        <v>264</v>
      </c>
    </row>
    <row r="97" spans="1:3" x14ac:dyDescent="0.25">
      <c r="A97" s="2">
        <v>46117</v>
      </c>
      <c r="B97" s="3">
        <v>300</v>
      </c>
      <c r="C97" s="7" t="s">
        <v>121</v>
      </c>
    </row>
    <row r="98" spans="1:3" x14ac:dyDescent="0.25">
      <c r="A98" s="2">
        <v>46117</v>
      </c>
      <c r="B98" s="3">
        <v>300</v>
      </c>
      <c r="C98" s="7" t="s">
        <v>96</v>
      </c>
    </row>
    <row r="99" spans="1:3" x14ac:dyDescent="0.25">
      <c r="A99" s="2">
        <v>46117</v>
      </c>
      <c r="B99" s="3">
        <v>500</v>
      </c>
      <c r="C99" s="7" t="s">
        <v>183</v>
      </c>
    </row>
    <row r="100" spans="1:3" x14ac:dyDescent="0.25">
      <c r="A100" s="2">
        <v>46117</v>
      </c>
      <c r="B100" s="3">
        <v>3000</v>
      </c>
      <c r="C100" s="7" t="s">
        <v>265</v>
      </c>
    </row>
    <row r="101" spans="1:3" x14ac:dyDescent="0.25">
      <c r="A101" s="2">
        <v>46117</v>
      </c>
      <c r="B101" s="3">
        <v>500</v>
      </c>
      <c r="C101" s="7" t="s">
        <v>183</v>
      </c>
    </row>
    <row r="102" spans="1:3" s="42" customFormat="1" x14ac:dyDescent="0.25">
      <c r="A102" s="2">
        <v>46117</v>
      </c>
      <c r="B102" s="3">
        <v>500</v>
      </c>
      <c r="C102" s="41" t="s">
        <v>183</v>
      </c>
    </row>
    <row r="103" spans="1:3" x14ac:dyDescent="0.25">
      <c r="A103" s="2">
        <v>46117</v>
      </c>
      <c r="B103" s="3">
        <v>50</v>
      </c>
      <c r="C103" s="7" t="s">
        <v>122</v>
      </c>
    </row>
    <row r="104" spans="1:3" x14ac:dyDescent="0.25">
      <c r="A104" s="2">
        <v>46117</v>
      </c>
      <c r="B104" s="3">
        <v>2000</v>
      </c>
      <c r="C104" s="7" t="s">
        <v>266</v>
      </c>
    </row>
    <row r="105" spans="1:3" x14ac:dyDescent="0.25">
      <c r="A105" s="2">
        <v>46117</v>
      </c>
      <c r="B105" s="3">
        <v>100</v>
      </c>
      <c r="C105" s="7" t="s">
        <v>122</v>
      </c>
    </row>
    <row r="106" spans="1:3" x14ac:dyDescent="0.25">
      <c r="A106" s="2">
        <v>46117</v>
      </c>
      <c r="B106" s="3">
        <v>200</v>
      </c>
      <c r="C106" s="7" t="s">
        <v>123</v>
      </c>
    </row>
    <row r="107" spans="1:3" x14ac:dyDescent="0.25">
      <c r="A107" s="2">
        <v>46117</v>
      </c>
      <c r="B107" s="3">
        <v>100</v>
      </c>
      <c r="C107" s="7" t="s">
        <v>96</v>
      </c>
    </row>
    <row r="108" spans="1:3" x14ac:dyDescent="0.25">
      <c r="A108" s="2">
        <v>46118</v>
      </c>
      <c r="B108" s="3">
        <v>300</v>
      </c>
      <c r="C108" s="7" t="s">
        <v>124</v>
      </c>
    </row>
    <row r="109" spans="1:3" x14ac:dyDescent="0.25">
      <c r="A109" s="2">
        <v>46118</v>
      </c>
      <c r="B109" s="3">
        <v>500</v>
      </c>
      <c r="C109" s="7" t="s">
        <v>165</v>
      </c>
    </row>
    <row r="110" spans="1:3" x14ac:dyDescent="0.25">
      <c r="A110" s="2">
        <v>46118</v>
      </c>
      <c r="B110" s="3">
        <v>200</v>
      </c>
      <c r="C110" s="7" t="s">
        <v>166</v>
      </c>
    </row>
    <row r="111" spans="1:3" x14ac:dyDescent="0.25">
      <c r="A111" s="2">
        <v>46118</v>
      </c>
      <c r="B111" s="3">
        <v>300</v>
      </c>
      <c r="C111" s="7" t="s">
        <v>127</v>
      </c>
    </row>
    <row r="112" spans="1:3" x14ac:dyDescent="0.25">
      <c r="A112" s="2">
        <v>46118</v>
      </c>
      <c r="B112" s="3">
        <v>1000</v>
      </c>
      <c r="C112" s="7" t="s">
        <v>266</v>
      </c>
    </row>
    <row r="113" spans="1:3" x14ac:dyDescent="0.25">
      <c r="A113" s="2">
        <v>46118</v>
      </c>
      <c r="B113" s="3">
        <v>10</v>
      </c>
      <c r="C113" s="7" t="s">
        <v>267</v>
      </c>
    </row>
    <row r="114" spans="1:3" x14ac:dyDescent="0.25">
      <c r="A114" s="2">
        <v>46118</v>
      </c>
      <c r="B114" s="3">
        <v>300</v>
      </c>
      <c r="C114" s="7" t="s">
        <v>179</v>
      </c>
    </row>
    <row r="115" spans="1:3" x14ac:dyDescent="0.25">
      <c r="A115" s="2">
        <v>46118</v>
      </c>
      <c r="B115" s="3">
        <v>300</v>
      </c>
      <c r="C115" s="7" t="s">
        <v>189</v>
      </c>
    </row>
    <row r="116" spans="1:3" x14ac:dyDescent="0.25">
      <c r="A116" s="2">
        <v>46118</v>
      </c>
      <c r="B116" s="3">
        <v>300</v>
      </c>
      <c r="C116" s="7" t="s">
        <v>189</v>
      </c>
    </row>
    <row r="117" spans="1:3" x14ac:dyDescent="0.25">
      <c r="A117" s="2">
        <v>46118</v>
      </c>
      <c r="B117" s="3">
        <v>300</v>
      </c>
      <c r="C117" s="7" t="s">
        <v>189</v>
      </c>
    </row>
    <row r="118" spans="1:3" x14ac:dyDescent="0.25">
      <c r="A118" s="2">
        <v>46118</v>
      </c>
      <c r="B118" s="3">
        <v>1000</v>
      </c>
      <c r="C118" s="7" t="s">
        <v>125</v>
      </c>
    </row>
    <row r="119" spans="1:3" x14ac:dyDescent="0.25">
      <c r="A119" s="2">
        <v>46118</v>
      </c>
      <c r="B119" s="3">
        <v>300</v>
      </c>
      <c r="C119" s="7" t="s">
        <v>126</v>
      </c>
    </row>
    <row r="120" spans="1:3" x14ac:dyDescent="0.25">
      <c r="A120" s="2">
        <v>46118</v>
      </c>
      <c r="B120" s="3">
        <v>300</v>
      </c>
      <c r="C120" s="7" t="s">
        <v>187</v>
      </c>
    </row>
    <row r="121" spans="1:3" x14ac:dyDescent="0.25">
      <c r="A121" s="2">
        <v>46118</v>
      </c>
      <c r="B121" s="3">
        <v>300</v>
      </c>
      <c r="C121" s="7" t="s">
        <v>187</v>
      </c>
    </row>
    <row r="122" spans="1:3" x14ac:dyDescent="0.25">
      <c r="A122" s="2">
        <v>46118</v>
      </c>
      <c r="B122" s="3">
        <v>300</v>
      </c>
      <c r="C122" s="7" t="s">
        <v>187</v>
      </c>
    </row>
    <row r="123" spans="1:3" x14ac:dyDescent="0.25">
      <c r="A123" s="2">
        <v>46118</v>
      </c>
      <c r="B123" s="3">
        <v>500</v>
      </c>
      <c r="C123" s="7" t="s">
        <v>159</v>
      </c>
    </row>
    <row r="124" spans="1:3" x14ac:dyDescent="0.25">
      <c r="A124" s="2">
        <v>46119</v>
      </c>
      <c r="B124" s="3">
        <v>300</v>
      </c>
      <c r="C124" s="7" t="s">
        <v>268</v>
      </c>
    </row>
    <row r="125" spans="1:3" x14ac:dyDescent="0.25">
      <c r="A125" s="2">
        <v>46119</v>
      </c>
      <c r="B125" s="3">
        <v>300</v>
      </c>
      <c r="C125" s="7" t="s">
        <v>238</v>
      </c>
    </row>
    <row r="126" spans="1:3" x14ac:dyDescent="0.25">
      <c r="A126" s="2">
        <v>46119</v>
      </c>
      <c r="B126" s="3">
        <v>200</v>
      </c>
      <c r="C126" s="7" t="s">
        <v>128</v>
      </c>
    </row>
    <row r="127" spans="1:3" x14ac:dyDescent="0.25">
      <c r="A127" s="2">
        <v>46119</v>
      </c>
      <c r="B127" s="3">
        <v>500</v>
      </c>
      <c r="C127" s="7" t="s">
        <v>93</v>
      </c>
    </row>
    <row r="128" spans="1:3" x14ac:dyDescent="0.25">
      <c r="A128" s="2">
        <v>46119</v>
      </c>
      <c r="B128" s="3">
        <v>500</v>
      </c>
      <c r="C128" s="7" t="s">
        <v>269</v>
      </c>
    </row>
    <row r="129" spans="1:3" x14ac:dyDescent="0.25">
      <c r="A129" s="2">
        <v>46119</v>
      </c>
      <c r="B129" s="3">
        <v>200</v>
      </c>
      <c r="C129" s="7" t="s">
        <v>129</v>
      </c>
    </row>
    <row r="130" spans="1:3" x14ac:dyDescent="0.25">
      <c r="A130" s="2">
        <v>46120</v>
      </c>
      <c r="B130" s="3">
        <v>300</v>
      </c>
      <c r="C130" s="7" t="s">
        <v>124</v>
      </c>
    </row>
    <row r="131" spans="1:3" x14ac:dyDescent="0.25">
      <c r="A131" s="2">
        <v>46120</v>
      </c>
      <c r="B131" s="3">
        <v>300</v>
      </c>
      <c r="C131" s="7" t="s">
        <v>180</v>
      </c>
    </row>
    <row r="132" spans="1:3" x14ac:dyDescent="0.25">
      <c r="A132" s="2">
        <v>46120</v>
      </c>
      <c r="B132" s="3">
        <v>300</v>
      </c>
      <c r="C132" s="7" t="s">
        <v>181</v>
      </c>
    </row>
    <row r="133" spans="1:3" x14ac:dyDescent="0.25">
      <c r="A133" s="2">
        <v>46120</v>
      </c>
      <c r="B133" s="3">
        <v>90</v>
      </c>
      <c r="C133" s="7" t="s">
        <v>49</v>
      </c>
    </row>
    <row r="134" spans="1:3" x14ac:dyDescent="0.25">
      <c r="A134" s="2">
        <v>46120</v>
      </c>
      <c r="B134" s="3">
        <v>1000</v>
      </c>
      <c r="C134" s="7" t="s">
        <v>191</v>
      </c>
    </row>
    <row r="135" spans="1:3" x14ac:dyDescent="0.25">
      <c r="A135" s="2">
        <v>46120</v>
      </c>
      <c r="B135" s="3">
        <v>300</v>
      </c>
      <c r="C135" s="7" t="s">
        <v>130</v>
      </c>
    </row>
    <row r="136" spans="1:3" x14ac:dyDescent="0.25">
      <c r="A136" s="2">
        <v>46120</v>
      </c>
      <c r="B136" s="3">
        <v>3000</v>
      </c>
      <c r="C136" s="7" t="s">
        <v>103</v>
      </c>
    </row>
    <row r="137" spans="1:3" x14ac:dyDescent="0.25">
      <c r="A137" s="2">
        <v>46120</v>
      </c>
      <c r="B137" s="3">
        <v>300</v>
      </c>
      <c r="C137" s="7" t="s">
        <v>131</v>
      </c>
    </row>
    <row r="138" spans="1:3" x14ac:dyDescent="0.25">
      <c r="A138" s="2">
        <v>46120</v>
      </c>
      <c r="B138" s="3">
        <v>6500</v>
      </c>
      <c r="C138" s="7" t="s">
        <v>103</v>
      </c>
    </row>
    <row r="139" spans="1:3" x14ac:dyDescent="0.25">
      <c r="A139" s="2">
        <v>46120</v>
      </c>
      <c r="B139" s="3">
        <v>300</v>
      </c>
      <c r="C139" s="7" t="s">
        <v>270</v>
      </c>
    </row>
    <row r="140" spans="1:3" x14ac:dyDescent="0.25">
      <c r="A140" s="2">
        <v>46120</v>
      </c>
      <c r="B140" s="3">
        <v>2000</v>
      </c>
      <c r="C140" s="7" t="s">
        <v>132</v>
      </c>
    </row>
    <row r="141" spans="1:3" x14ac:dyDescent="0.25">
      <c r="A141" s="2">
        <v>46120</v>
      </c>
      <c r="B141" s="3">
        <v>300</v>
      </c>
      <c r="C141" s="7" t="s">
        <v>133</v>
      </c>
    </row>
    <row r="142" spans="1:3" x14ac:dyDescent="0.25">
      <c r="A142" s="2">
        <v>46120</v>
      </c>
      <c r="B142" s="3">
        <v>1000</v>
      </c>
      <c r="C142" s="7" t="s">
        <v>271</v>
      </c>
    </row>
    <row r="143" spans="1:3" x14ac:dyDescent="0.25">
      <c r="A143" s="2">
        <v>46120</v>
      </c>
      <c r="B143" s="3">
        <v>300</v>
      </c>
      <c r="C143" s="7" t="s">
        <v>272</v>
      </c>
    </row>
    <row r="144" spans="1:3" x14ac:dyDescent="0.25">
      <c r="A144" s="2">
        <v>46120</v>
      </c>
      <c r="B144" s="3">
        <v>2500</v>
      </c>
      <c r="C144" s="7" t="s">
        <v>103</v>
      </c>
    </row>
    <row r="145" spans="1:3" x14ac:dyDescent="0.25">
      <c r="A145" s="2">
        <v>46120</v>
      </c>
      <c r="B145" s="3">
        <v>100</v>
      </c>
      <c r="C145" s="7" t="s">
        <v>134</v>
      </c>
    </row>
    <row r="146" spans="1:3" x14ac:dyDescent="0.25">
      <c r="A146" s="2">
        <v>46120</v>
      </c>
      <c r="B146" s="3">
        <v>400</v>
      </c>
      <c r="C146" s="7" t="s">
        <v>273</v>
      </c>
    </row>
    <row r="147" spans="1:3" x14ac:dyDescent="0.25">
      <c r="A147" s="2">
        <v>46121</v>
      </c>
      <c r="B147" s="3">
        <v>1500</v>
      </c>
      <c r="C147" s="7" t="s">
        <v>274</v>
      </c>
    </row>
    <row r="148" spans="1:3" x14ac:dyDescent="0.25">
      <c r="A148" s="2">
        <v>46121</v>
      </c>
      <c r="B148" s="3">
        <v>300</v>
      </c>
      <c r="C148" s="7" t="s">
        <v>275</v>
      </c>
    </row>
    <row r="149" spans="1:3" x14ac:dyDescent="0.25">
      <c r="A149" s="2">
        <v>46121</v>
      </c>
      <c r="B149" s="3">
        <v>300</v>
      </c>
      <c r="C149" s="7" t="s">
        <v>135</v>
      </c>
    </row>
    <row r="150" spans="1:3" x14ac:dyDescent="0.25">
      <c r="A150" s="2">
        <v>46121</v>
      </c>
      <c r="B150" s="3">
        <v>400</v>
      </c>
      <c r="C150" s="7" t="s">
        <v>107</v>
      </c>
    </row>
    <row r="151" spans="1:3" x14ac:dyDescent="0.25">
      <c r="A151" s="2">
        <v>46121</v>
      </c>
      <c r="B151" s="3">
        <v>3000</v>
      </c>
      <c r="C151" s="7" t="s">
        <v>276</v>
      </c>
    </row>
    <row r="152" spans="1:3" x14ac:dyDescent="0.25">
      <c r="A152" s="2">
        <v>46121</v>
      </c>
      <c r="B152" s="3">
        <v>1000</v>
      </c>
      <c r="C152" s="7" t="s">
        <v>277</v>
      </c>
    </row>
    <row r="153" spans="1:3" x14ac:dyDescent="0.25">
      <c r="A153" s="2">
        <v>46121</v>
      </c>
      <c r="B153" s="3">
        <v>300</v>
      </c>
      <c r="C153" s="7" t="s">
        <v>136</v>
      </c>
    </row>
    <row r="154" spans="1:3" x14ac:dyDescent="0.25">
      <c r="A154" s="2">
        <v>46121</v>
      </c>
      <c r="B154" s="3">
        <v>300</v>
      </c>
      <c r="C154" s="7" t="s">
        <v>161</v>
      </c>
    </row>
    <row r="155" spans="1:3" x14ac:dyDescent="0.25">
      <c r="A155" s="2">
        <v>46121</v>
      </c>
      <c r="B155" s="3">
        <v>300</v>
      </c>
      <c r="C155" s="7" t="s">
        <v>164</v>
      </c>
    </row>
    <row r="156" spans="1:3" x14ac:dyDescent="0.25">
      <c r="A156" s="2">
        <v>46121</v>
      </c>
      <c r="B156" s="3">
        <v>300</v>
      </c>
      <c r="C156" s="7" t="s">
        <v>164</v>
      </c>
    </row>
    <row r="157" spans="1:3" x14ac:dyDescent="0.25">
      <c r="A157" s="2">
        <v>46121</v>
      </c>
      <c r="B157" s="3">
        <v>300</v>
      </c>
      <c r="C157" s="7" t="s">
        <v>164</v>
      </c>
    </row>
    <row r="158" spans="1:3" x14ac:dyDescent="0.25">
      <c r="A158" s="2">
        <v>46121</v>
      </c>
      <c r="B158" s="3">
        <v>300</v>
      </c>
      <c r="C158" s="7" t="s">
        <v>137</v>
      </c>
    </row>
    <row r="159" spans="1:3" x14ac:dyDescent="0.25">
      <c r="A159" s="2">
        <v>46121</v>
      </c>
      <c r="B159" s="3">
        <v>200</v>
      </c>
      <c r="C159" s="7" t="s">
        <v>105</v>
      </c>
    </row>
    <row r="160" spans="1:3" x14ac:dyDescent="0.25">
      <c r="A160" s="2">
        <v>46121</v>
      </c>
      <c r="B160" s="3">
        <v>1000</v>
      </c>
      <c r="C160" s="7" t="s">
        <v>278</v>
      </c>
    </row>
    <row r="161" spans="1:4" x14ac:dyDescent="0.25">
      <c r="A161" s="2">
        <v>46121</v>
      </c>
      <c r="B161" s="3">
        <v>2500</v>
      </c>
      <c r="C161" s="7" t="s">
        <v>103</v>
      </c>
    </row>
    <row r="162" spans="1:4" x14ac:dyDescent="0.25">
      <c r="A162" s="2">
        <v>46121</v>
      </c>
      <c r="B162" s="3">
        <v>200</v>
      </c>
      <c r="C162" s="7" t="s">
        <v>279</v>
      </c>
    </row>
    <row r="163" spans="1:4" x14ac:dyDescent="0.25">
      <c r="A163" s="2">
        <v>46121</v>
      </c>
      <c r="B163" s="3">
        <v>200</v>
      </c>
      <c r="C163" s="7" t="s">
        <v>280</v>
      </c>
    </row>
    <row r="164" spans="1:4" x14ac:dyDescent="0.25">
      <c r="A164" s="2">
        <v>46121</v>
      </c>
      <c r="B164" s="3">
        <v>1000</v>
      </c>
      <c r="C164" s="7" t="s">
        <v>138</v>
      </c>
    </row>
    <row r="165" spans="1:4" s="42" customFormat="1" x14ac:dyDescent="0.25">
      <c r="A165" s="2">
        <v>46121</v>
      </c>
      <c r="B165" s="3">
        <v>500</v>
      </c>
      <c r="C165" s="41" t="s">
        <v>281</v>
      </c>
    </row>
    <row r="166" spans="1:4" x14ac:dyDescent="0.25">
      <c r="A166" s="2">
        <v>46121</v>
      </c>
      <c r="B166" s="3">
        <v>5000</v>
      </c>
      <c r="C166" s="7" t="s">
        <v>176</v>
      </c>
    </row>
    <row r="167" spans="1:4" x14ac:dyDescent="0.25">
      <c r="A167" s="2">
        <v>46122</v>
      </c>
      <c r="B167" s="3">
        <v>1000</v>
      </c>
      <c r="C167" s="7" t="s">
        <v>191</v>
      </c>
    </row>
    <row r="168" spans="1:4" x14ac:dyDescent="0.25">
      <c r="A168" s="2">
        <v>46122</v>
      </c>
      <c r="B168" s="3">
        <v>1000</v>
      </c>
      <c r="C168" s="7" t="s">
        <v>282</v>
      </c>
    </row>
    <row r="169" spans="1:4" x14ac:dyDescent="0.25">
      <c r="A169" s="2">
        <v>46122</v>
      </c>
      <c r="B169" s="3">
        <v>200</v>
      </c>
      <c r="C169" s="7" t="s">
        <v>283</v>
      </c>
    </row>
    <row r="170" spans="1:4" x14ac:dyDescent="0.25">
      <c r="A170" s="2">
        <v>46122</v>
      </c>
      <c r="B170" s="3">
        <v>500</v>
      </c>
      <c r="C170" s="7" t="s">
        <v>284</v>
      </c>
    </row>
    <row r="171" spans="1:4" x14ac:dyDescent="0.25">
      <c r="A171" s="2">
        <v>46122</v>
      </c>
      <c r="B171" s="3">
        <v>500</v>
      </c>
      <c r="C171" s="7" t="s">
        <v>285</v>
      </c>
    </row>
    <row r="172" spans="1:4" x14ac:dyDescent="0.25">
      <c r="A172" s="2">
        <v>46122</v>
      </c>
      <c r="B172" s="3">
        <v>500</v>
      </c>
      <c r="C172" s="7" t="s">
        <v>286</v>
      </c>
    </row>
    <row r="173" spans="1:4" x14ac:dyDescent="0.25">
      <c r="A173" s="2">
        <v>46122</v>
      </c>
      <c r="B173" s="3">
        <v>100</v>
      </c>
      <c r="C173" s="7" t="s">
        <v>284</v>
      </c>
    </row>
    <row r="174" spans="1:4" x14ac:dyDescent="0.25">
      <c r="A174" s="2">
        <v>46122</v>
      </c>
      <c r="B174" s="3">
        <v>300</v>
      </c>
      <c r="C174" s="7" t="s">
        <v>287</v>
      </c>
      <c r="D174" s="3"/>
    </row>
    <row r="175" spans="1:4" x14ac:dyDescent="0.25">
      <c r="A175" s="2">
        <v>46122</v>
      </c>
      <c r="B175" s="3">
        <v>550</v>
      </c>
      <c r="C175" s="7" t="s">
        <v>288</v>
      </c>
    </row>
    <row r="176" spans="1:4" x14ac:dyDescent="0.25">
      <c r="A176" s="2">
        <v>46122</v>
      </c>
      <c r="B176" s="3">
        <v>500</v>
      </c>
      <c r="C176" s="7" t="s">
        <v>289</v>
      </c>
    </row>
    <row r="177" spans="1:3" x14ac:dyDescent="0.25">
      <c r="A177" s="2">
        <v>46122</v>
      </c>
      <c r="B177" s="3">
        <v>500</v>
      </c>
      <c r="C177" s="7" t="s">
        <v>289</v>
      </c>
    </row>
    <row r="178" spans="1:3" x14ac:dyDescent="0.25">
      <c r="A178" s="2">
        <v>46122</v>
      </c>
      <c r="B178" s="3">
        <v>300</v>
      </c>
      <c r="C178" s="7" t="s">
        <v>199</v>
      </c>
    </row>
    <row r="179" spans="1:3" x14ac:dyDescent="0.25">
      <c r="A179" s="2">
        <v>46122</v>
      </c>
      <c r="B179" s="3">
        <v>500</v>
      </c>
      <c r="C179" s="7" t="s">
        <v>139</v>
      </c>
    </row>
    <row r="180" spans="1:3" x14ac:dyDescent="0.25">
      <c r="A180" s="2">
        <v>46123</v>
      </c>
      <c r="B180" s="3">
        <v>6500</v>
      </c>
      <c r="C180" s="7" t="s">
        <v>77</v>
      </c>
    </row>
    <row r="181" spans="1:3" x14ac:dyDescent="0.25">
      <c r="A181" s="2">
        <v>46123</v>
      </c>
      <c r="B181" s="3">
        <v>300</v>
      </c>
      <c r="C181" s="7" t="s">
        <v>290</v>
      </c>
    </row>
    <row r="182" spans="1:3" x14ac:dyDescent="0.25">
      <c r="A182" s="2">
        <v>46123</v>
      </c>
      <c r="B182" s="3">
        <v>300</v>
      </c>
      <c r="C182" s="7" t="s">
        <v>290</v>
      </c>
    </row>
    <row r="183" spans="1:3" x14ac:dyDescent="0.25">
      <c r="A183" s="2">
        <v>46123</v>
      </c>
      <c r="B183" s="3">
        <v>300</v>
      </c>
      <c r="C183" s="7" t="s">
        <v>291</v>
      </c>
    </row>
    <row r="184" spans="1:3" x14ac:dyDescent="0.25">
      <c r="A184" s="2">
        <v>46123</v>
      </c>
      <c r="B184" s="3">
        <v>300</v>
      </c>
      <c r="C184" s="7" t="s">
        <v>61</v>
      </c>
    </row>
    <row r="185" spans="1:3" x14ac:dyDescent="0.25">
      <c r="A185" s="2">
        <v>46123</v>
      </c>
      <c r="B185" s="3">
        <v>400</v>
      </c>
      <c r="C185" s="7" t="s">
        <v>61</v>
      </c>
    </row>
    <row r="186" spans="1:3" x14ac:dyDescent="0.25">
      <c r="A186" s="2">
        <v>46123</v>
      </c>
      <c r="B186" s="3">
        <v>1000</v>
      </c>
      <c r="C186" s="7" t="s">
        <v>292</v>
      </c>
    </row>
    <row r="187" spans="1:3" x14ac:dyDescent="0.25">
      <c r="A187" s="2">
        <v>46123</v>
      </c>
      <c r="B187" s="3">
        <v>1000</v>
      </c>
      <c r="C187" s="7" t="s">
        <v>293</v>
      </c>
    </row>
    <row r="188" spans="1:3" x14ac:dyDescent="0.25">
      <c r="A188" s="2">
        <v>46123</v>
      </c>
      <c r="B188" s="3">
        <v>2000</v>
      </c>
      <c r="C188" s="7" t="s">
        <v>68</v>
      </c>
    </row>
    <row r="189" spans="1:3" x14ac:dyDescent="0.25">
      <c r="A189" s="2">
        <v>46123</v>
      </c>
      <c r="B189" s="3">
        <v>100</v>
      </c>
      <c r="C189" s="7" t="s">
        <v>294</v>
      </c>
    </row>
    <row r="190" spans="1:3" x14ac:dyDescent="0.25">
      <c r="A190" s="2">
        <v>46123</v>
      </c>
      <c r="B190" s="3">
        <v>100</v>
      </c>
      <c r="C190" s="7" t="s">
        <v>295</v>
      </c>
    </row>
    <row r="191" spans="1:3" x14ac:dyDescent="0.25">
      <c r="A191" s="2">
        <v>46124</v>
      </c>
      <c r="B191" s="3">
        <v>300</v>
      </c>
      <c r="C191" s="7" t="s">
        <v>296</v>
      </c>
    </row>
    <row r="192" spans="1:3" x14ac:dyDescent="0.25">
      <c r="A192" s="2">
        <v>46124</v>
      </c>
      <c r="B192" s="3">
        <v>1000</v>
      </c>
      <c r="C192" s="7" t="s">
        <v>297</v>
      </c>
    </row>
    <row r="193" spans="1:3" x14ac:dyDescent="0.25">
      <c r="A193" s="2">
        <v>46124</v>
      </c>
      <c r="B193" s="3">
        <v>100</v>
      </c>
      <c r="C193" s="7" t="s">
        <v>298</v>
      </c>
    </row>
    <row r="194" spans="1:3" x14ac:dyDescent="0.25">
      <c r="A194" s="2">
        <v>46124</v>
      </c>
      <c r="B194" s="3">
        <v>500</v>
      </c>
      <c r="C194" s="7" t="s">
        <v>111</v>
      </c>
    </row>
    <row r="195" spans="1:3" x14ac:dyDescent="0.25">
      <c r="A195" s="2">
        <v>46124</v>
      </c>
      <c r="B195" s="3">
        <v>300</v>
      </c>
      <c r="C195" s="7" t="s">
        <v>299</v>
      </c>
    </row>
    <row r="196" spans="1:3" x14ac:dyDescent="0.25">
      <c r="A196" s="2">
        <v>46124</v>
      </c>
      <c r="B196" s="3">
        <v>1000</v>
      </c>
      <c r="C196" s="7" t="s">
        <v>101</v>
      </c>
    </row>
    <row r="197" spans="1:3" x14ac:dyDescent="0.25">
      <c r="A197" s="2">
        <v>46124</v>
      </c>
      <c r="B197" s="3">
        <v>800</v>
      </c>
      <c r="C197" s="7" t="s">
        <v>101</v>
      </c>
    </row>
    <row r="198" spans="1:3" x14ac:dyDescent="0.25">
      <c r="A198" s="2">
        <v>46124</v>
      </c>
      <c r="B198" s="3">
        <v>400</v>
      </c>
      <c r="C198" s="7" t="s">
        <v>49</v>
      </c>
    </row>
    <row r="199" spans="1:3" x14ac:dyDescent="0.25">
      <c r="A199" s="2">
        <v>46124</v>
      </c>
      <c r="B199" s="3">
        <v>800</v>
      </c>
      <c r="C199" s="7" t="s">
        <v>101</v>
      </c>
    </row>
    <row r="200" spans="1:3" x14ac:dyDescent="0.25">
      <c r="A200" s="2">
        <v>46124</v>
      </c>
      <c r="B200" s="3">
        <v>800</v>
      </c>
      <c r="C200" s="7" t="s">
        <v>101</v>
      </c>
    </row>
    <row r="201" spans="1:3" x14ac:dyDescent="0.25">
      <c r="A201" s="2">
        <v>46124</v>
      </c>
      <c r="B201" s="3">
        <v>800</v>
      </c>
      <c r="C201" s="7" t="s">
        <v>101</v>
      </c>
    </row>
    <row r="202" spans="1:3" x14ac:dyDescent="0.25">
      <c r="A202" s="2">
        <v>46124</v>
      </c>
      <c r="B202" s="3">
        <v>800</v>
      </c>
      <c r="C202" s="7" t="s">
        <v>101</v>
      </c>
    </row>
    <row r="203" spans="1:3" x14ac:dyDescent="0.25">
      <c r="A203" s="2">
        <v>46124</v>
      </c>
      <c r="B203" s="3">
        <v>800</v>
      </c>
      <c r="C203" s="7" t="s">
        <v>101</v>
      </c>
    </row>
    <row r="204" spans="1:3" x14ac:dyDescent="0.25">
      <c r="A204" s="2">
        <v>46124</v>
      </c>
      <c r="B204" s="3">
        <v>800</v>
      </c>
      <c r="C204" s="7" t="s">
        <v>101</v>
      </c>
    </row>
    <row r="205" spans="1:3" x14ac:dyDescent="0.25">
      <c r="A205" s="2">
        <v>46124</v>
      </c>
      <c r="B205" s="3">
        <v>800</v>
      </c>
      <c r="C205" s="7" t="s">
        <v>101</v>
      </c>
    </row>
    <row r="206" spans="1:3" x14ac:dyDescent="0.25">
      <c r="A206" s="2">
        <v>46124</v>
      </c>
      <c r="B206" s="3">
        <v>2000</v>
      </c>
      <c r="C206" s="7" t="s">
        <v>300</v>
      </c>
    </row>
    <row r="207" spans="1:3" x14ac:dyDescent="0.25">
      <c r="A207" s="2">
        <v>46125</v>
      </c>
      <c r="B207" s="3">
        <v>1000</v>
      </c>
      <c r="C207" s="7" t="s">
        <v>177</v>
      </c>
    </row>
    <row r="208" spans="1:3" x14ac:dyDescent="0.25">
      <c r="A208" s="2">
        <v>46125</v>
      </c>
      <c r="B208" s="3">
        <v>3000</v>
      </c>
      <c r="C208" s="7" t="s">
        <v>175</v>
      </c>
    </row>
    <row r="209" spans="1:3" x14ac:dyDescent="0.25">
      <c r="A209" s="2">
        <v>46125</v>
      </c>
      <c r="B209" s="3">
        <v>500</v>
      </c>
      <c r="C209" s="7" t="s">
        <v>301</v>
      </c>
    </row>
    <row r="210" spans="1:3" x14ac:dyDescent="0.25">
      <c r="A210" s="2">
        <v>46125</v>
      </c>
      <c r="B210" s="3">
        <v>3000</v>
      </c>
      <c r="C210" s="7" t="s">
        <v>302</v>
      </c>
    </row>
    <row r="211" spans="1:3" x14ac:dyDescent="0.25">
      <c r="A211" s="2">
        <v>46125</v>
      </c>
      <c r="B211" s="3">
        <v>3000</v>
      </c>
      <c r="C211" s="7" t="s">
        <v>303</v>
      </c>
    </row>
    <row r="212" spans="1:3" x14ac:dyDescent="0.25">
      <c r="A212" s="2">
        <v>46125</v>
      </c>
      <c r="B212" s="3">
        <v>100</v>
      </c>
      <c r="C212" s="7" t="s">
        <v>304</v>
      </c>
    </row>
    <row r="213" spans="1:3" x14ac:dyDescent="0.25">
      <c r="A213" s="2">
        <v>46125</v>
      </c>
      <c r="B213" s="3">
        <v>300</v>
      </c>
      <c r="C213" s="7" t="s">
        <v>305</v>
      </c>
    </row>
    <row r="214" spans="1:3" x14ac:dyDescent="0.25">
      <c r="A214" s="2">
        <v>46125</v>
      </c>
      <c r="B214" s="3">
        <v>300</v>
      </c>
      <c r="C214" s="7" t="s">
        <v>306</v>
      </c>
    </row>
    <row r="215" spans="1:3" x14ac:dyDescent="0.25">
      <c r="A215" s="2">
        <v>46125</v>
      </c>
      <c r="B215" s="3">
        <v>400</v>
      </c>
      <c r="C215" s="7" t="s">
        <v>307</v>
      </c>
    </row>
    <row r="216" spans="1:3" x14ac:dyDescent="0.25">
      <c r="A216" s="2">
        <v>46125</v>
      </c>
      <c r="B216" s="3">
        <v>400</v>
      </c>
      <c r="C216" s="7" t="s">
        <v>307</v>
      </c>
    </row>
    <row r="217" spans="1:3" x14ac:dyDescent="0.25">
      <c r="A217" s="2">
        <v>46125</v>
      </c>
      <c r="B217" s="3">
        <v>1000</v>
      </c>
      <c r="C217" s="7" t="s">
        <v>308</v>
      </c>
    </row>
    <row r="218" spans="1:3" x14ac:dyDescent="0.25">
      <c r="A218" s="2">
        <v>46125</v>
      </c>
      <c r="B218" s="3">
        <v>500</v>
      </c>
      <c r="C218" s="7" t="s">
        <v>309</v>
      </c>
    </row>
    <row r="219" spans="1:3" x14ac:dyDescent="0.25">
      <c r="A219" s="2">
        <v>46125</v>
      </c>
      <c r="B219" s="3">
        <v>100</v>
      </c>
      <c r="C219" s="7" t="s">
        <v>310</v>
      </c>
    </row>
    <row r="220" spans="1:3" x14ac:dyDescent="0.25">
      <c r="A220" s="2">
        <v>46126</v>
      </c>
      <c r="B220" s="3">
        <v>500</v>
      </c>
      <c r="C220" s="7" t="s">
        <v>50</v>
      </c>
    </row>
    <row r="221" spans="1:3" x14ac:dyDescent="0.25">
      <c r="A221" s="2">
        <v>46126</v>
      </c>
      <c r="B221" s="3">
        <v>100</v>
      </c>
      <c r="C221" s="7" t="s">
        <v>140</v>
      </c>
    </row>
    <row r="222" spans="1:3" x14ac:dyDescent="0.25">
      <c r="A222" s="2">
        <v>46126</v>
      </c>
      <c r="B222" s="3">
        <v>500</v>
      </c>
      <c r="C222" s="7" t="s">
        <v>311</v>
      </c>
    </row>
    <row r="223" spans="1:3" x14ac:dyDescent="0.25">
      <c r="A223" s="2">
        <v>46126</v>
      </c>
      <c r="B223" s="3">
        <v>300</v>
      </c>
      <c r="C223" s="30" t="s">
        <v>188</v>
      </c>
    </row>
    <row r="224" spans="1:3" x14ac:dyDescent="0.25">
      <c r="A224" s="2">
        <v>46126</v>
      </c>
      <c r="B224" s="3">
        <v>1000</v>
      </c>
      <c r="C224" s="7" t="s">
        <v>312</v>
      </c>
    </row>
    <row r="225" spans="1:3" x14ac:dyDescent="0.25">
      <c r="A225" s="2">
        <v>46126</v>
      </c>
      <c r="B225" s="3">
        <v>20000</v>
      </c>
      <c r="C225" s="7" t="s">
        <v>196</v>
      </c>
    </row>
    <row r="226" spans="1:3" x14ac:dyDescent="0.25">
      <c r="A226" s="2">
        <v>46126</v>
      </c>
      <c r="B226" s="3">
        <v>80000</v>
      </c>
      <c r="C226" s="7" t="s">
        <v>196</v>
      </c>
    </row>
    <row r="227" spans="1:3" x14ac:dyDescent="0.25">
      <c r="A227" s="2">
        <v>46126</v>
      </c>
      <c r="B227" s="3">
        <v>300</v>
      </c>
      <c r="C227" s="7" t="s">
        <v>52</v>
      </c>
    </row>
    <row r="228" spans="1:3" x14ac:dyDescent="0.25">
      <c r="A228" s="2">
        <v>46127</v>
      </c>
      <c r="B228" s="3">
        <v>5500</v>
      </c>
      <c r="C228" s="7" t="s">
        <v>313</v>
      </c>
    </row>
    <row r="229" spans="1:3" x14ac:dyDescent="0.25">
      <c r="A229" s="2">
        <v>46127</v>
      </c>
      <c r="B229" s="3">
        <v>300</v>
      </c>
      <c r="C229" s="7" t="s">
        <v>53</v>
      </c>
    </row>
    <row r="230" spans="1:3" x14ac:dyDescent="0.25">
      <c r="A230" s="2">
        <v>46127</v>
      </c>
      <c r="B230" s="3">
        <v>500</v>
      </c>
      <c r="C230" s="7" t="s">
        <v>245</v>
      </c>
    </row>
    <row r="231" spans="1:3" s="13" customFormat="1" x14ac:dyDescent="0.25">
      <c r="A231" s="2">
        <v>46127</v>
      </c>
      <c r="B231" s="3">
        <v>1000</v>
      </c>
      <c r="C231" s="12" t="s">
        <v>54</v>
      </c>
    </row>
    <row r="232" spans="1:3" s="13" customFormat="1" x14ac:dyDescent="0.25">
      <c r="A232" s="2">
        <v>46127</v>
      </c>
      <c r="B232" s="3">
        <v>100</v>
      </c>
      <c r="C232" s="12" t="s">
        <v>55</v>
      </c>
    </row>
    <row r="233" spans="1:3" x14ac:dyDescent="0.25">
      <c r="A233" s="2">
        <v>46127</v>
      </c>
      <c r="B233" s="3">
        <v>300</v>
      </c>
      <c r="C233" s="7" t="s">
        <v>314</v>
      </c>
    </row>
    <row r="234" spans="1:3" x14ac:dyDescent="0.25">
      <c r="A234" s="2">
        <v>46127</v>
      </c>
      <c r="B234" s="3">
        <v>1000</v>
      </c>
      <c r="C234" s="7" t="s">
        <v>51</v>
      </c>
    </row>
    <row r="235" spans="1:3" x14ac:dyDescent="0.25">
      <c r="A235" s="2">
        <v>46127</v>
      </c>
      <c r="B235" s="3">
        <v>1000</v>
      </c>
      <c r="C235" s="7" t="s">
        <v>162</v>
      </c>
    </row>
    <row r="236" spans="1:3" x14ac:dyDescent="0.25">
      <c r="A236" s="2">
        <v>46127</v>
      </c>
      <c r="B236" s="3">
        <v>100</v>
      </c>
      <c r="C236" s="7" t="s">
        <v>315</v>
      </c>
    </row>
    <row r="237" spans="1:3" x14ac:dyDescent="0.25">
      <c r="A237" s="2">
        <v>46127</v>
      </c>
      <c r="B237" s="3">
        <v>300</v>
      </c>
      <c r="C237" s="7" t="s">
        <v>316</v>
      </c>
    </row>
    <row r="238" spans="1:3" x14ac:dyDescent="0.25">
      <c r="A238" s="2">
        <v>46127</v>
      </c>
      <c r="B238" s="3">
        <v>300</v>
      </c>
      <c r="C238" s="7" t="s">
        <v>57</v>
      </c>
    </row>
    <row r="239" spans="1:3" x14ac:dyDescent="0.25">
      <c r="A239" s="2">
        <v>46127</v>
      </c>
      <c r="B239" s="3">
        <v>300</v>
      </c>
      <c r="C239" s="7" t="s">
        <v>317</v>
      </c>
    </row>
    <row r="240" spans="1:3" x14ac:dyDescent="0.25">
      <c r="A240" s="2">
        <v>46127</v>
      </c>
      <c r="B240" s="3">
        <v>150</v>
      </c>
      <c r="C240" s="7" t="s">
        <v>141</v>
      </c>
    </row>
    <row r="241" spans="1:3" x14ac:dyDescent="0.25">
      <c r="A241" s="2">
        <v>46128</v>
      </c>
      <c r="B241" s="3">
        <v>500</v>
      </c>
      <c r="C241" s="7" t="s">
        <v>58</v>
      </c>
    </row>
    <row r="242" spans="1:3" x14ac:dyDescent="0.25">
      <c r="A242" s="2">
        <v>46128</v>
      </c>
      <c r="B242" s="3">
        <v>100</v>
      </c>
      <c r="C242" s="7" t="s">
        <v>58</v>
      </c>
    </row>
    <row r="243" spans="1:3" x14ac:dyDescent="0.25">
      <c r="A243" s="2">
        <v>46128</v>
      </c>
      <c r="B243" s="3">
        <v>150</v>
      </c>
      <c r="C243" s="7" t="s">
        <v>59</v>
      </c>
    </row>
    <row r="244" spans="1:3" x14ac:dyDescent="0.25">
      <c r="A244" s="2">
        <v>46128</v>
      </c>
      <c r="B244" s="3">
        <v>300</v>
      </c>
      <c r="C244" s="7" t="s">
        <v>61</v>
      </c>
    </row>
    <row r="245" spans="1:3" x14ac:dyDescent="0.25">
      <c r="A245" s="2">
        <v>46128</v>
      </c>
      <c r="B245" s="3">
        <v>100</v>
      </c>
      <c r="C245" s="7" t="s">
        <v>62</v>
      </c>
    </row>
    <row r="246" spans="1:3" x14ac:dyDescent="0.25">
      <c r="A246" s="2">
        <v>46128</v>
      </c>
      <c r="B246" s="3">
        <v>100</v>
      </c>
      <c r="C246" s="7" t="s">
        <v>63</v>
      </c>
    </row>
    <row r="247" spans="1:3" x14ac:dyDescent="0.25">
      <c r="A247" s="2">
        <v>46128</v>
      </c>
      <c r="B247" s="3">
        <v>500</v>
      </c>
      <c r="C247" s="7" t="s">
        <v>64</v>
      </c>
    </row>
    <row r="248" spans="1:3" x14ac:dyDescent="0.25">
      <c r="A248" s="2">
        <v>46128</v>
      </c>
      <c r="B248" s="3">
        <v>300</v>
      </c>
      <c r="C248" s="7" t="s">
        <v>107</v>
      </c>
    </row>
    <row r="249" spans="1:3" x14ac:dyDescent="0.25">
      <c r="A249" s="2">
        <v>46128</v>
      </c>
      <c r="B249" s="3">
        <v>500</v>
      </c>
      <c r="C249" s="7" t="s">
        <v>56</v>
      </c>
    </row>
    <row r="250" spans="1:3" x14ac:dyDescent="0.25">
      <c r="A250" s="2">
        <v>46128</v>
      </c>
      <c r="B250" s="3">
        <v>500</v>
      </c>
      <c r="C250" s="7" t="s">
        <v>190</v>
      </c>
    </row>
    <row r="251" spans="1:3" x14ac:dyDescent="0.25">
      <c r="A251" s="2">
        <v>46128</v>
      </c>
      <c r="B251" s="3">
        <v>500</v>
      </c>
      <c r="C251" s="7" t="s">
        <v>190</v>
      </c>
    </row>
    <row r="252" spans="1:3" x14ac:dyDescent="0.25">
      <c r="A252" s="2">
        <v>46128</v>
      </c>
      <c r="B252" s="3">
        <v>100</v>
      </c>
      <c r="C252" s="7" t="s">
        <v>315</v>
      </c>
    </row>
    <row r="253" spans="1:3" x14ac:dyDescent="0.25">
      <c r="A253" s="2">
        <v>46128</v>
      </c>
      <c r="B253" s="3">
        <v>3000</v>
      </c>
      <c r="C253" s="7" t="s">
        <v>77</v>
      </c>
    </row>
    <row r="254" spans="1:3" x14ac:dyDescent="0.25">
      <c r="A254" s="2">
        <v>46129</v>
      </c>
      <c r="B254" s="3">
        <v>500</v>
      </c>
      <c r="C254" s="7" t="s">
        <v>318</v>
      </c>
    </row>
    <row r="255" spans="1:3" x14ac:dyDescent="0.25">
      <c r="A255" s="2">
        <v>46129</v>
      </c>
      <c r="B255" s="3">
        <v>1000</v>
      </c>
      <c r="C255" s="7" t="s">
        <v>319</v>
      </c>
    </row>
    <row r="256" spans="1:3" x14ac:dyDescent="0.25">
      <c r="A256" s="2">
        <v>46129</v>
      </c>
      <c r="B256" s="3">
        <v>100</v>
      </c>
      <c r="C256" s="7" t="s">
        <v>163</v>
      </c>
    </row>
    <row r="257" spans="1:3" x14ac:dyDescent="0.25">
      <c r="A257" s="2">
        <v>46129</v>
      </c>
      <c r="B257" s="3">
        <v>100</v>
      </c>
      <c r="C257" s="7" t="s">
        <v>163</v>
      </c>
    </row>
    <row r="258" spans="1:3" x14ac:dyDescent="0.25">
      <c r="A258" s="2">
        <v>46129</v>
      </c>
      <c r="B258" s="3">
        <v>1500</v>
      </c>
      <c r="C258" s="7" t="s">
        <v>249</v>
      </c>
    </row>
    <row r="259" spans="1:3" x14ac:dyDescent="0.25">
      <c r="A259" s="2">
        <v>46129</v>
      </c>
      <c r="B259" s="3">
        <v>500</v>
      </c>
      <c r="C259" s="7" t="s">
        <v>320</v>
      </c>
    </row>
    <row r="260" spans="1:3" x14ac:dyDescent="0.25">
      <c r="A260" s="2">
        <v>46129</v>
      </c>
      <c r="B260" s="3">
        <v>1500</v>
      </c>
      <c r="C260" s="7" t="s">
        <v>102</v>
      </c>
    </row>
    <row r="261" spans="1:3" x14ac:dyDescent="0.25">
      <c r="A261" s="2">
        <v>46129</v>
      </c>
      <c r="B261" s="3">
        <v>300</v>
      </c>
      <c r="C261" s="7" t="s">
        <v>65</v>
      </c>
    </row>
    <row r="262" spans="1:3" x14ac:dyDescent="0.25">
      <c r="A262" s="2">
        <v>46129</v>
      </c>
      <c r="B262" s="3">
        <v>500</v>
      </c>
      <c r="C262" s="7" t="s">
        <v>189</v>
      </c>
    </row>
    <row r="263" spans="1:3" x14ac:dyDescent="0.25">
      <c r="A263" s="2">
        <v>46129</v>
      </c>
      <c r="B263" s="3">
        <v>300</v>
      </c>
      <c r="C263" s="7" t="s">
        <v>66</v>
      </c>
    </row>
    <row r="264" spans="1:3" x14ac:dyDescent="0.25">
      <c r="A264" s="2">
        <v>46129</v>
      </c>
      <c r="B264" s="3">
        <v>6200</v>
      </c>
      <c r="C264" s="7" t="s">
        <v>77</v>
      </c>
    </row>
    <row r="265" spans="1:3" x14ac:dyDescent="0.25">
      <c r="A265" s="2">
        <v>46130</v>
      </c>
      <c r="B265" s="3">
        <v>300</v>
      </c>
      <c r="C265" s="7" t="s">
        <v>68</v>
      </c>
    </row>
    <row r="266" spans="1:3" x14ac:dyDescent="0.25">
      <c r="A266" s="2">
        <v>46130</v>
      </c>
      <c r="B266" s="3">
        <v>500</v>
      </c>
      <c r="C266" s="7" t="s">
        <v>69</v>
      </c>
    </row>
    <row r="267" spans="1:3" x14ac:dyDescent="0.25">
      <c r="A267" s="2">
        <v>46130</v>
      </c>
      <c r="B267" s="3">
        <v>1000</v>
      </c>
      <c r="C267" s="7" t="s">
        <v>70</v>
      </c>
    </row>
    <row r="268" spans="1:3" x14ac:dyDescent="0.25">
      <c r="A268" s="2">
        <v>46130</v>
      </c>
      <c r="B268" s="3">
        <v>300</v>
      </c>
      <c r="C268" s="7" t="s">
        <v>71</v>
      </c>
    </row>
    <row r="269" spans="1:3" x14ac:dyDescent="0.25">
      <c r="A269" s="2">
        <v>46130</v>
      </c>
      <c r="B269" s="3">
        <v>300</v>
      </c>
      <c r="C269" s="7" t="s">
        <v>321</v>
      </c>
    </row>
    <row r="270" spans="1:3" x14ac:dyDescent="0.25">
      <c r="A270" s="2">
        <v>46130</v>
      </c>
      <c r="B270" s="3">
        <v>300</v>
      </c>
      <c r="C270" s="7" t="s">
        <v>322</v>
      </c>
    </row>
    <row r="271" spans="1:3" x14ac:dyDescent="0.25">
      <c r="A271" s="2">
        <v>46130</v>
      </c>
      <c r="B271" s="3">
        <v>300</v>
      </c>
      <c r="C271" s="7" t="s">
        <v>322</v>
      </c>
    </row>
    <row r="272" spans="1:3" x14ac:dyDescent="0.25">
      <c r="A272" s="2">
        <v>46130</v>
      </c>
      <c r="B272" s="3">
        <v>300</v>
      </c>
      <c r="C272" s="7" t="s">
        <v>323</v>
      </c>
    </row>
    <row r="273" spans="1:3" x14ac:dyDescent="0.25">
      <c r="A273" s="2">
        <v>46131</v>
      </c>
      <c r="B273" s="3">
        <v>1000</v>
      </c>
      <c r="C273" s="7" t="s">
        <v>72</v>
      </c>
    </row>
    <row r="274" spans="1:3" x14ac:dyDescent="0.25">
      <c r="A274" s="2">
        <v>46131</v>
      </c>
      <c r="B274" s="3">
        <v>500</v>
      </c>
      <c r="C274" s="7" t="s">
        <v>73</v>
      </c>
    </row>
    <row r="275" spans="1:3" x14ac:dyDescent="0.25">
      <c r="A275" s="2">
        <v>46131</v>
      </c>
      <c r="B275" s="3">
        <v>200</v>
      </c>
      <c r="C275" s="7" t="s">
        <v>194</v>
      </c>
    </row>
    <row r="276" spans="1:3" x14ac:dyDescent="0.25">
      <c r="A276" s="2">
        <v>46131</v>
      </c>
      <c r="B276" s="3">
        <v>1000</v>
      </c>
      <c r="C276" s="7" t="s">
        <v>324</v>
      </c>
    </row>
    <row r="277" spans="1:3" x14ac:dyDescent="0.25">
      <c r="A277" s="2">
        <v>46131</v>
      </c>
      <c r="B277" s="3">
        <v>1000</v>
      </c>
      <c r="C277" s="7" t="s">
        <v>325</v>
      </c>
    </row>
    <row r="278" spans="1:3" x14ac:dyDescent="0.25">
      <c r="A278" s="2">
        <v>46131</v>
      </c>
      <c r="B278" s="3">
        <v>200</v>
      </c>
      <c r="C278" s="7" t="s">
        <v>74</v>
      </c>
    </row>
    <row r="279" spans="1:3" x14ac:dyDescent="0.25">
      <c r="A279" s="2">
        <v>46131</v>
      </c>
      <c r="B279" s="3">
        <v>700</v>
      </c>
      <c r="C279" s="7" t="s">
        <v>75</v>
      </c>
    </row>
    <row r="280" spans="1:3" x14ac:dyDescent="0.25">
      <c r="A280" s="2">
        <v>46131</v>
      </c>
      <c r="B280" s="3">
        <v>500</v>
      </c>
      <c r="C280" s="7" t="s">
        <v>76</v>
      </c>
    </row>
    <row r="281" spans="1:3" x14ac:dyDescent="0.25">
      <c r="A281" s="2">
        <v>46131</v>
      </c>
      <c r="B281" s="3">
        <v>350</v>
      </c>
      <c r="C281" s="7" t="s">
        <v>166</v>
      </c>
    </row>
    <row r="282" spans="1:3" x14ac:dyDescent="0.25">
      <c r="A282" s="2">
        <v>46131</v>
      </c>
      <c r="B282" s="3">
        <v>500</v>
      </c>
      <c r="C282" s="7" t="s">
        <v>195</v>
      </c>
    </row>
    <row r="283" spans="1:3" x14ac:dyDescent="0.25">
      <c r="A283" s="2">
        <v>46131</v>
      </c>
      <c r="B283" s="3">
        <v>500</v>
      </c>
      <c r="C283" s="7" t="s">
        <v>60</v>
      </c>
    </row>
    <row r="284" spans="1:3" x14ac:dyDescent="0.25">
      <c r="A284" s="2">
        <v>46131</v>
      </c>
      <c r="B284" s="3">
        <v>1000</v>
      </c>
      <c r="C284" s="7" t="s">
        <v>326</v>
      </c>
    </row>
    <row r="285" spans="1:3" x14ac:dyDescent="0.25">
      <c r="A285" s="2">
        <v>46131</v>
      </c>
      <c r="B285" s="3">
        <v>1000</v>
      </c>
      <c r="C285" s="7" t="s">
        <v>78</v>
      </c>
    </row>
    <row r="286" spans="1:3" x14ac:dyDescent="0.25">
      <c r="A286" s="2">
        <v>46132</v>
      </c>
      <c r="B286" s="3">
        <v>10500</v>
      </c>
      <c r="C286" s="7" t="s">
        <v>77</v>
      </c>
    </row>
    <row r="287" spans="1:3" x14ac:dyDescent="0.25">
      <c r="A287" s="2">
        <v>46132</v>
      </c>
      <c r="B287" s="3">
        <v>1000</v>
      </c>
      <c r="C287" s="7" t="s">
        <v>79</v>
      </c>
    </row>
    <row r="288" spans="1:3" x14ac:dyDescent="0.25">
      <c r="A288" s="2">
        <v>46132</v>
      </c>
      <c r="B288" s="3">
        <v>300</v>
      </c>
      <c r="C288" s="7" t="s">
        <v>193</v>
      </c>
    </row>
    <row r="289" spans="1:3" x14ac:dyDescent="0.25">
      <c r="A289" s="2">
        <v>46132</v>
      </c>
      <c r="B289" s="3">
        <v>300</v>
      </c>
      <c r="C289" s="7" t="s">
        <v>80</v>
      </c>
    </row>
    <row r="290" spans="1:3" x14ac:dyDescent="0.25">
      <c r="A290" s="2">
        <v>46132</v>
      </c>
      <c r="B290" s="3">
        <v>500</v>
      </c>
      <c r="C290" s="7" t="s">
        <v>81</v>
      </c>
    </row>
    <row r="291" spans="1:3" x14ac:dyDescent="0.25">
      <c r="A291" s="2">
        <v>46132</v>
      </c>
      <c r="B291" s="3">
        <v>200</v>
      </c>
      <c r="C291" s="7" t="s">
        <v>327</v>
      </c>
    </row>
    <row r="292" spans="1:3" x14ac:dyDescent="0.25">
      <c r="A292" s="2">
        <v>46132</v>
      </c>
      <c r="B292" s="3">
        <v>300</v>
      </c>
      <c r="C292" s="7" t="s">
        <v>82</v>
      </c>
    </row>
    <row r="293" spans="1:3" x14ac:dyDescent="0.25">
      <c r="A293" s="2">
        <v>46133</v>
      </c>
      <c r="B293" s="3">
        <v>4500</v>
      </c>
      <c r="C293" s="7" t="s">
        <v>103</v>
      </c>
    </row>
    <row r="294" spans="1:3" x14ac:dyDescent="0.25">
      <c r="A294" s="2">
        <v>46133</v>
      </c>
      <c r="B294" s="3">
        <v>300</v>
      </c>
      <c r="C294" s="7" t="s">
        <v>49</v>
      </c>
    </row>
    <row r="295" spans="1:3" x14ac:dyDescent="0.25">
      <c r="A295" s="2">
        <v>46133</v>
      </c>
      <c r="B295" s="3">
        <v>1500</v>
      </c>
      <c r="C295" s="7" t="s">
        <v>83</v>
      </c>
    </row>
    <row r="296" spans="1:3" x14ac:dyDescent="0.25">
      <c r="A296" s="2">
        <v>46133</v>
      </c>
      <c r="B296" s="3">
        <v>3000</v>
      </c>
      <c r="C296" s="7" t="s">
        <v>84</v>
      </c>
    </row>
    <row r="297" spans="1:3" x14ac:dyDescent="0.25">
      <c r="A297" s="2">
        <v>46133</v>
      </c>
      <c r="B297" s="3">
        <v>500</v>
      </c>
      <c r="C297" s="7" t="s">
        <v>182</v>
      </c>
    </row>
    <row r="298" spans="1:3" x14ac:dyDescent="0.25">
      <c r="A298" s="2">
        <v>46133</v>
      </c>
      <c r="B298" s="3">
        <v>300</v>
      </c>
      <c r="C298" s="7" t="s">
        <v>151</v>
      </c>
    </row>
    <row r="299" spans="1:3" x14ac:dyDescent="0.25">
      <c r="A299" s="2">
        <v>46134</v>
      </c>
      <c r="B299" s="3">
        <v>100</v>
      </c>
      <c r="C299" s="7" t="s">
        <v>328</v>
      </c>
    </row>
    <row r="300" spans="1:3" x14ac:dyDescent="0.25">
      <c r="A300" s="2">
        <v>46134</v>
      </c>
      <c r="B300" s="3">
        <v>1500</v>
      </c>
      <c r="C300" s="7" t="s">
        <v>202</v>
      </c>
    </row>
    <row r="301" spans="1:3" x14ac:dyDescent="0.25">
      <c r="A301" s="2">
        <v>46134</v>
      </c>
      <c r="B301" s="3">
        <v>400</v>
      </c>
      <c r="C301" s="7" t="s">
        <v>107</v>
      </c>
    </row>
    <row r="302" spans="1:3" x14ac:dyDescent="0.25">
      <c r="A302" s="2">
        <v>46134</v>
      </c>
      <c r="B302" s="3">
        <v>500</v>
      </c>
      <c r="C302" s="7" t="s">
        <v>85</v>
      </c>
    </row>
    <row r="303" spans="1:3" x14ac:dyDescent="0.25">
      <c r="A303" s="2">
        <v>46134</v>
      </c>
      <c r="B303" s="3">
        <v>100</v>
      </c>
      <c r="C303" s="7" t="s">
        <v>86</v>
      </c>
    </row>
    <row r="304" spans="1:3" x14ac:dyDescent="0.25">
      <c r="A304" s="2">
        <v>46134</v>
      </c>
      <c r="B304" s="3">
        <v>100</v>
      </c>
      <c r="C304" s="7" t="s">
        <v>86</v>
      </c>
    </row>
    <row r="305" spans="1:3" x14ac:dyDescent="0.25">
      <c r="A305" s="2">
        <v>46134</v>
      </c>
      <c r="B305" s="3">
        <v>500</v>
      </c>
      <c r="C305" s="7" t="s">
        <v>329</v>
      </c>
    </row>
    <row r="306" spans="1:3" x14ac:dyDescent="0.25">
      <c r="A306" s="2">
        <v>46134</v>
      </c>
      <c r="B306" s="3">
        <v>3000</v>
      </c>
      <c r="C306" s="7" t="s">
        <v>149</v>
      </c>
    </row>
    <row r="307" spans="1:3" x14ac:dyDescent="0.25">
      <c r="A307" s="2">
        <v>46134</v>
      </c>
      <c r="B307" s="3">
        <v>3000</v>
      </c>
      <c r="C307" s="7" t="s">
        <v>330</v>
      </c>
    </row>
    <row r="308" spans="1:3" x14ac:dyDescent="0.25">
      <c r="A308" s="2">
        <v>46134</v>
      </c>
      <c r="B308" s="3">
        <v>300</v>
      </c>
      <c r="C308" s="7" t="s">
        <v>87</v>
      </c>
    </row>
    <row r="309" spans="1:3" x14ac:dyDescent="0.25">
      <c r="A309" s="2">
        <v>46134</v>
      </c>
      <c r="B309" s="3">
        <v>100</v>
      </c>
      <c r="C309" s="7" t="s">
        <v>88</v>
      </c>
    </row>
    <row r="310" spans="1:3" x14ac:dyDescent="0.25">
      <c r="A310" s="2">
        <v>46135</v>
      </c>
      <c r="B310" s="3">
        <v>2500</v>
      </c>
      <c r="C310" s="7" t="s">
        <v>77</v>
      </c>
    </row>
    <row r="311" spans="1:3" x14ac:dyDescent="0.25">
      <c r="A311" s="2">
        <v>46135</v>
      </c>
      <c r="B311" s="3">
        <v>200</v>
      </c>
      <c r="C311" s="7" t="s">
        <v>331</v>
      </c>
    </row>
    <row r="312" spans="1:3" x14ac:dyDescent="0.25">
      <c r="A312" s="2">
        <v>46135</v>
      </c>
      <c r="B312" s="3">
        <v>200</v>
      </c>
      <c r="C312" s="7" t="s">
        <v>331</v>
      </c>
    </row>
    <row r="313" spans="1:3" x14ac:dyDescent="0.25">
      <c r="A313" s="2">
        <v>46135</v>
      </c>
      <c r="B313" s="3">
        <v>200</v>
      </c>
      <c r="C313" s="7" t="s">
        <v>89</v>
      </c>
    </row>
    <row r="314" spans="1:3" x14ac:dyDescent="0.25">
      <c r="A314" s="2">
        <v>46135</v>
      </c>
      <c r="B314" s="3">
        <v>5000</v>
      </c>
      <c r="C314" s="7" t="s">
        <v>175</v>
      </c>
    </row>
    <row r="315" spans="1:3" x14ac:dyDescent="0.25">
      <c r="A315" s="2">
        <v>46135</v>
      </c>
      <c r="B315" s="3">
        <v>5000</v>
      </c>
      <c r="C315" s="7" t="s">
        <v>175</v>
      </c>
    </row>
    <row r="316" spans="1:3" x14ac:dyDescent="0.25">
      <c r="A316" s="2">
        <v>46135</v>
      </c>
      <c r="B316" s="3">
        <v>60000</v>
      </c>
      <c r="C316" s="7" t="s">
        <v>332</v>
      </c>
    </row>
    <row r="317" spans="1:3" x14ac:dyDescent="0.25">
      <c r="A317" s="2">
        <v>46135</v>
      </c>
      <c r="B317" s="3">
        <v>2600</v>
      </c>
      <c r="C317" s="7" t="s">
        <v>333</v>
      </c>
    </row>
    <row r="318" spans="1:3" x14ac:dyDescent="0.25">
      <c r="A318" s="2">
        <v>46135</v>
      </c>
      <c r="B318" s="3">
        <v>2000</v>
      </c>
      <c r="C318" s="7" t="s">
        <v>334</v>
      </c>
    </row>
    <row r="319" spans="1:3" x14ac:dyDescent="0.25">
      <c r="A319" s="2">
        <v>46135</v>
      </c>
      <c r="B319" s="3">
        <v>300</v>
      </c>
      <c r="C319" s="7" t="s">
        <v>142</v>
      </c>
    </row>
    <row r="320" spans="1:3" x14ac:dyDescent="0.25">
      <c r="A320" s="2">
        <v>46135</v>
      </c>
      <c r="B320" s="3">
        <v>100</v>
      </c>
      <c r="C320" s="7" t="s">
        <v>88</v>
      </c>
    </row>
    <row r="321" spans="1:3" x14ac:dyDescent="0.25">
      <c r="A321" s="2">
        <v>46135</v>
      </c>
      <c r="B321" s="3">
        <v>2000</v>
      </c>
      <c r="C321" s="7" t="s">
        <v>90</v>
      </c>
    </row>
    <row r="322" spans="1:3" x14ac:dyDescent="0.25">
      <c r="A322" s="2">
        <v>46135</v>
      </c>
      <c r="B322" s="3">
        <v>3000</v>
      </c>
      <c r="C322" s="7" t="s">
        <v>335</v>
      </c>
    </row>
    <row r="323" spans="1:3" x14ac:dyDescent="0.25">
      <c r="A323" s="2">
        <v>46135</v>
      </c>
      <c r="B323" s="3">
        <v>2600</v>
      </c>
      <c r="C323" s="7" t="s">
        <v>77</v>
      </c>
    </row>
    <row r="324" spans="1:3" x14ac:dyDescent="0.25">
      <c r="A324" s="2">
        <v>46136</v>
      </c>
      <c r="B324" s="3">
        <v>100</v>
      </c>
      <c r="C324" s="7" t="s">
        <v>91</v>
      </c>
    </row>
    <row r="325" spans="1:3" x14ac:dyDescent="0.25">
      <c r="A325" s="2">
        <v>46136</v>
      </c>
      <c r="B325" s="3">
        <v>500</v>
      </c>
      <c r="C325" s="7" t="s">
        <v>99</v>
      </c>
    </row>
    <row r="326" spans="1:3" x14ac:dyDescent="0.25">
      <c r="A326" s="2">
        <v>46136</v>
      </c>
      <c r="B326" s="3">
        <v>300</v>
      </c>
      <c r="C326" s="7" t="s">
        <v>92</v>
      </c>
    </row>
    <row r="327" spans="1:3" x14ac:dyDescent="0.25">
      <c r="A327" s="2">
        <v>46136</v>
      </c>
      <c r="B327" s="3">
        <v>200</v>
      </c>
      <c r="C327" s="7" t="s">
        <v>263</v>
      </c>
    </row>
    <row r="328" spans="1:3" x14ac:dyDescent="0.25">
      <c r="A328" s="2">
        <v>46136</v>
      </c>
      <c r="B328" s="3">
        <v>750</v>
      </c>
      <c r="C328" s="7" t="s">
        <v>202</v>
      </c>
    </row>
    <row r="329" spans="1:3" x14ac:dyDescent="0.25">
      <c r="A329" s="2">
        <v>46136</v>
      </c>
      <c r="B329" s="3">
        <v>500</v>
      </c>
      <c r="C329" s="7" t="s">
        <v>192</v>
      </c>
    </row>
    <row r="330" spans="1:3" x14ac:dyDescent="0.25">
      <c r="A330" s="2">
        <v>46136</v>
      </c>
      <c r="B330" s="3">
        <v>6500</v>
      </c>
      <c r="C330" s="7" t="s">
        <v>77</v>
      </c>
    </row>
    <row r="331" spans="1:3" x14ac:dyDescent="0.25">
      <c r="A331" s="2">
        <v>46137</v>
      </c>
      <c r="B331" s="3">
        <v>500</v>
      </c>
      <c r="C331" s="7" t="s">
        <v>336</v>
      </c>
    </row>
    <row r="332" spans="1:3" x14ac:dyDescent="0.25">
      <c r="A332" s="2">
        <v>46137</v>
      </c>
      <c r="B332" s="3">
        <v>200</v>
      </c>
      <c r="C332" s="7" t="s">
        <v>95</v>
      </c>
    </row>
    <row r="333" spans="1:3" x14ac:dyDescent="0.25">
      <c r="A333" s="2">
        <v>46137</v>
      </c>
      <c r="B333" s="3">
        <v>500</v>
      </c>
      <c r="C333" s="7" t="s">
        <v>337</v>
      </c>
    </row>
    <row r="334" spans="1:3" x14ac:dyDescent="0.25">
      <c r="A334" s="2">
        <v>46137</v>
      </c>
      <c r="B334" s="3">
        <v>300</v>
      </c>
      <c r="C334" s="7" t="s">
        <v>144</v>
      </c>
    </row>
    <row r="335" spans="1:3" x14ac:dyDescent="0.25">
      <c r="A335" s="2">
        <v>46137</v>
      </c>
      <c r="B335" s="3">
        <v>300</v>
      </c>
      <c r="C335" s="7" t="s">
        <v>98</v>
      </c>
    </row>
    <row r="336" spans="1:3" x14ac:dyDescent="0.25">
      <c r="A336" s="2">
        <v>46137</v>
      </c>
      <c r="B336" s="3">
        <v>300</v>
      </c>
      <c r="C336" s="7" t="s">
        <v>94</v>
      </c>
    </row>
    <row r="337" spans="1:3" x14ac:dyDescent="0.25">
      <c r="A337" s="2">
        <v>46137</v>
      </c>
      <c r="B337" s="3">
        <v>1000</v>
      </c>
      <c r="C337" s="7" t="s">
        <v>143</v>
      </c>
    </row>
    <row r="338" spans="1:3" x14ac:dyDescent="0.25">
      <c r="A338" s="2">
        <v>46137</v>
      </c>
      <c r="B338" s="3">
        <v>500</v>
      </c>
      <c r="C338" s="7" t="s">
        <v>200</v>
      </c>
    </row>
    <row r="339" spans="1:3" x14ac:dyDescent="0.25">
      <c r="A339" s="2">
        <v>46137</v>
      </c>
      <c r="B339" s="3">
        <v>300</v>
      </c>
      <c r="C339" s="7" t="s">
        <v>201</v>
      </c>
    </row>
    <row r="340" spans="1:3" x14ac:dyDescent="0.25">
      <c r="A340" s="2">
        <v>46137</v>
      </c>
      <c r="B340" s="3">
        <v>155</v>
      </c>
      <c r="C340" s="7" t="s">
        <v>338</v>
      </c>
    </row>
    <row r="341" spans="1:3" x14ac:dyDescent="0.25">
      <c r="A341" s="2">
        <v>46137</v>
      </c>
      <c r="B341" s="3">
        <v>300</v>
      </c>
      <c r="C341" s="7" t="s">
        <v>50</v>
      </c>
    </row>
    <row r="342" spans="1:3" x14ac:dyDescent="0.25">
      <c r="A342" s="2">
        <v>46137</v>
      </c>
      <c r="B342" s="3">
        <v>300</v>
      </c>
      <c r="C342" s="7" t="s">
        <v>193</v>
      </c>
    </row>
    <row r="343" spans="1:3" x14ac:dyDescent="0.25">
      <c r="A343" s="2">
        <v>46137</v>
      </c>
      <c r="B343" s="3">
        <v>500</v>
      </c>
      <c r="C343" s="7" t="s">
        <v>97</v>
      </c>
    </row>
    <row r="344" spans="1:3" x14ac:dyDescent="0.25">
      <c r="A344" s="2">
        <v>46137</v>
      </c>
      <c r="B344" s="3">
        <v>3700</v>
      </c>
      <c r="C344" s="7" t="s">
        <v>103</v>
      </c>
    </row>
    <row r="345" spans="1:3" x14ac:dyDescent="0.25">
      <c r="A345" s="2">
        <v>46137</v>
      </c>
      <c r="B345" s="3">
        <v>300</v>
      </c>
      <c r="C345" s="7" t="s">
        <v>317</v>
      </c>
    </row>
    <row r="346" spans="1:3" x14ac:dyDescent="0.25">
      <c r="A346" s="2">
        <v>46138</v>
      </c>
      <c r="B346" s="3">
        <v>1500</v>
      </c>
      <c r="C346" s="7" t="s">
        <v>103</v>
      </c>
    </row>
    <row r="347" spans="1:3" x14ac:dyDescent="0.25">
      <c r="A347" s="2">
        <v>46138</v>
      </c>
      <c r="B347" s="3">
        <v>100</v>
      </c>
      <c r="C347" s="7" t="s">
        <v>103</v>
      </c>
    </row>
    <row r="348" spans="1:3" s="42" customFormat="1" x14ac:dyDescent="0.25">
      <c r="A348" s="2">
        <v>46138</v>
      </c>
      <c r="B348" s="3">
        <v>100</v>
      </c>
      <c r="C348" s="41" t="s">
        <v>339</v>
      </c>
    </row>
    <row r="349" spans="1:3" s="42" customFormat="1" x14ac:dyDescent="0.25">
      <c r="A349" s="2">
        <v>46138</v>
      </c>
      <c r="B349" s="3">
        <v>1000</v>
      </c>
      <c r="C349" s="41" t="s">
        <v>340</v>
      </c>
    </row>
    <row r="350" spans="1:3" s="42" customFormat="1" x14ac:dyDescent="0.25">
      <c r="A350" s="2">
        <v>46138</v>
      </c>
      <c r="B350" s="3">
        <v>300</v>
      </c>
      <c r="C350" s="41" t="s">
        <v>341</v>
      </c>
    </row>
    <row r="351" spans="1:3" s="42" customFormat="1" x14ac:dyDescent="0.25">
      <c r="A351" s="2">
        <v>46138</v>
      </c>
      <c r="B351" s="3">
        <v>500</v>
      </c>
      <c r="C351" s="41" t="s">
        <v>139</v>
      </c>
    </row>
    <row r="352" spans="1:3" s="42" customFormat="1" x14ac:dyDescent="0.25">
      <c r="A352" s="2">
        <v>46138</v>
      </c>
      <c r="B352" s="3">
        <v>500</v>
      </c>
      <c r="C352" s="41" t="s">
        <v>342</v>
      </c>
    </row>
    <row r="353" spans="1:3" s="42" customFormat="1" x14ac:dyDescent="0.25">
      <c r="A353" s="2">
        <v>46138</v>
      </c>
      <c r="B353" s="3">
        <v>500</v>
      </c>
      <c r="C353" s="41" t="s">
        <v>343</v>
      </c>
    </row>
    <row r="354" spans="1:3" s="42" customFormat="1" x14ac:dyDescent="0.25">
      <c r="A354" s="2">
        <v>46138</v>
      </c>
      <c r="B354" s="3">
        <v>500</v>
      </c>
      <c r="C354" s="41" t="s">
        <v>60</v>
      </c>
    </row>
    <row r="355" spans="1:3" s="42" customFormat="1" x14ac:dyDescent="0.25">
      <c r="A355" s="2">
        <v>46138</v>
      </c>
      <c r="B355" s="3">
        <v>500</v>
      </c>
      <c r="C355" s="41" t="s">
        <v>344</v>
      </c>
    </row>
    <row r="356" spans="1:3" s="42" customFormat="1" x14ac:dyDescent="0.25">
      <c r="A356" s="2">
        <v>46138</v>
      </c>
      <c r="B356" s="3">
        <v>4500</v>
      </c>
      <c r="C356" s="41" t="s">
        <v>103</v>
      </c>
    </row>
    <row r="357" spans="1:3" s="42" customFormat="1" x14ac:dyDescent="0.25">
      <c r="A357" s="2">
        <v>46138</v>
      </c>
      <c r="B357" s="3">
        <v>200</v>
      </c>
      <c r="C357" s="41" t="s">
        <v>345</v>
      </c>
    </row>
    <row r="358" spans="1:3" s="45" customFormat="1" x14ac:dyDescent="0.25">
      <c r="A358" s="2">
        <v>46138</v>
      </c>
      <c r="B358" s="3">
        <v>300</v>
      </c>
      <c r="C358" s="44" t="s">
        <v>346</v>
      </c>
    </row>
    <row r="359" spans="1:3" s="45" customFormat="1" x14ac:dyDescent="0.25">
      <c r="A359" s="2">
        <v>46138</v>
      </c>
      <c r="B359" s="3">
        <v>500</v>
      </c>
      <c r="C359" s="44" t="s">
        <v>347</v>
      </c>
    </row>
    <row r="360" spans="1:3" s="45" customFormat="1" x14ac:dyDescent="0.25">
      <c r="A360" s="2">
        <v>46138</v>
      </c>
      <c r="B360" s="3">
        <v>500</v>
      </c>
      <c r="C360" s="44" t="s">
        <v>348</v>
      </c>
    </row>
    <row r="361" spans="1:3" s="45" customFormat="1" x14ac:dyDescent="0.25">
      <c r="A361" s="2">
        <v>46138</v>
      </c>
      <c r="B361" s="3">
        <v>500</v>
      </c>
      <c r="C361" s="44" t="s">
        <v>97</v>
      </c>
    </row>
    <row r="362" spans="1:3" s="45" customFormat="1" x14ac:dyDescent="0.25">
      <c r="A362" s="2">
        <v>46138</v>
      </c>
      <c r="B362" s="3">
        <v>2700</v>
      </c>
      <c r="C362" s="44" t="s">
        <v>349</v>
      </c>
    </row>
    <row r="363" spans="1:3" s="45" customFormat="1" x14ac:dyDescent="0.25">
      <c r="A363" s="2">
        <v>46138</v>
      </c>
      <c r="B363" s="3">
        <v>1000</v>
      </c>
      <c r="C363" s="44" t="s">
        <v>350</v>
      </c>
    </row>
    <row r="364" spans="1:3" s="45" customFormat="1" x14ac:dyDescent="0.25">
      <c r="A364" s="2">
        <v>46138</v>
      </c>
      <c r="B364" s="3">
        <v>500</v>
      </c>
      <c r="C364" s="44" t="s">
        <v>350</v>
      </c>
    </row>
    <row r="365" spans="1:3" s="45" customFormat="1" x14ac:dyDescent="0.25">
      <c r="A365" s="2">
        <v>46139</v>
      </c>
      <c r="B365" s="3">
        <v>4000</v>
      </c>
      <c r="C365" s="44" t="s">
        <v>103</v>
      </c>
    </row>
    <row r="366" spans="1:3" s="45" customFormat="1" x14ac:dyDescent="0.25">
      <c r="A366" s="2">
        <v>46139</v>
      </c>
      <c r="B366" s="3">
        <v>5600</v>
      </c>
      <c r="C366" s="44" t="s">
        <v>103</v>
      </c>
    </row>
    <row r="367" spans="1:3" s="45" customFormat="1" x14ac:dyDescent="0.25">
      <c r="A367" s="2">
        <v>46139</v>
      </c>
      <c r="B367" s="3">
        <v>3000</v>
      </c>
      <c r="C367" s="44" t="s">
        <v>351</v>
      </c>
    </row>
    <row r="368" spans="1:3" s="45" customFormat="1" x14ac:dyDescent="0.25">
      <c r="A368" s="2">
        <v>46139</v>
      </c>
      <c r="B368" s="3">
        <v>3000</v>
      </c>
      <c r="C368" s="44" t="s">
        <v>351</v>
      </c>
    </row>
    <row r="369" spans="1:3" s="45" customFormat="1" x14ac:dyDescent="0.25">
      <c r="A369" s="2">
        <v>46139</v>
      </c>
      <c r="B369" s="3">
        <v>300</v>
      </c>
      <c r="C369" s="44" t="s">
        <v>352</v>
      </c>
    </row>
    <row r="370" spans="1:3" s="45" customFormat="1" x14ac:dyDescent="0.25">
      <c r="A370" s="2">
        <v>46139</v>
      </c>
      <c r="B370" s="3">
        <v>500</v>
      </c>
      <c r="C370" s="44" t="s">
        <v>353</v>
      </c>
    </row>
    <row r="371" spans="1:3" s="45" customFormat="1" x14ac:dyDescent="0.25">
      <c r="A371" s="2">
        <v>46139</v>
      </c>
      <c r="B371" s="3">
        <v>3000</v>
      </c>
      <c r="C371" s="44" t="s">
        <v>354</v>
      </c>
    </row>
    <row r="372" spans="1:3" s="45" customFormat="1" x14ac:dyDescent="0.25">
      <c r="A372" s="2">
        <v>46139</v>
      </c>
      <c r="B372" s="3">
        <v>3000</v>
      </c>
      <c r="C372" s="44" t="s">
        <v>354</v>
      </c>
    </row>
    <row r="373" spans="1:3" s="45" customFormat="1" x14ac:dyDescent="0.25">
      <c r="A373" s="2">
        <v>46139</v>
      </c>
      <c r="B373" s="3">
        <v>500</v>
      </c>
      <c r="C373" s="44" t="s">
        <v>355</v>
      </c>
    </row>
    <row r="374" spans="1:3" s="45" customFormat="1" x14ac:dyDescent="0.25">
      <c r="A374" s="2">
        <v>46139</v>
      </c>
      <c r="B374" s="3">
        <v>500</v>
      </c>
      <c r="C374" s="44" t="s">
        <v>355</v>
      </c>
    </row>
    <row r="375" spans="1:3" s="45" customFormat="1" x14ac:dyDescent="0.25">
      <c r="A375" s="2">
        <v>46139</v>
      </c>
      <c r="B375" s="3">
        <v>300</v>
      </c>
      <c r="C375" s="44" t="s">
        <v>356</v>
      </c>
    </row>
    <row r="376" spans="1:3" s="45" customFormat="1" x14ac:dyDescent="0.25">
      <c r="A376" s="2">
        <v>46139</v>
      </c>
      <c r="B376" s="3">
        <v>300</v>
      </c>
      <c r="C376" s="44" t="s">
        <v>356</v>
      </c>
    </row>
    <row r="377" spans="1:3" s="45" customFormat="1" x14ac:dyDescent="0.25">
      <c r="A377" s="2">
        <v>46139</v>
      </c>
      <c r="B377" s="3">
        <v>100</v>
      </c>
      <c r="C377" s="44" t="s">
        <v>83</v>
      </c>
    </row>
    <row r="378" spans="1:3" s="45" customFormat="1" x14ac:dyDescent="0.25">
      <c r="A378" s="2">
        <v>46139</v>
      </c>
      <c r="B378" s="3">
        <v>2000</v>
      </c>
      <c r="C378" s="44" t="s">
        <v>357</v>
      </c>
    </row>
    <row r="379" spans="1:3" s="45" customFormat="1" x14ac:dyDescent="0.25">
      <c r="A379" s="2">
        <v>46139</v>
      </c>
      <c r="B379" s="3">
        <v>2000</v>
      </c>
      <c r="C379" s="44" t="s">
        <v>68</v>
      </c>
    </row>
    <row r="380" spans="1:3" s="45" customFormat="1" x14ac:dyDescent="0.25">
      <c r="A380" s="2">
        <v>46139</v>
      </c>
      <c r="B380" s="3">
        <v>2000</v>
      </c>
      <c r="C380" s="44" t="s">
        <v>68</v>
      </c>
    </row>
    <row r="381" spans="1:3" s="45" customFormat="1" x14ac:dyDescent="0.25">
      <c r="A381" s="2">
        <v>46139</v>
      </c>
      <c r="B381" s="3">
        <v>500</v>
      </c>
      <c r="C381" s="44" t="s">
        <v>358</v>
      </c>
    </row>
    <row r="382" spans="1:3" s="45" customFormat="1" x14ac:dyDescent="0.25">
      <c r="A382" s="2">
        <v>46139</v>
      </c>
      <c r="B382" s="3">
        <v>1500</v>
      </c>
      <c r="C382" s="44" t="s">
        <v>68</v>
      </c>
    </row>
    <row r="383" spans="1:3" s="45" customFormat="1" x14ac:dyDescent="0.25">
      <c r="A383" s="2">
        <v>46139</v>
      </c>
      <c r="B383" s="3">
        <v>1000</v>
      </c>
      <c r="C383" s="44" t="s">
        <v>249</v>
      </c>
    </row>
    <row r="384" spans="1:3" s="45" customFormat="1" x14ac:dyDescent="0.25">
      <c r="A384" s="2">
        <v>46139</v>
      </c>
      <c r="B384" s="3">
        <v>300</v>
      </c>
      <c r="C384" s="44" t="s">
        <v>359</v>
      </c>
    </row>
    <row r="385" spans="1:3" s="45" customFormat="1" x14ac:dyDescent="0.25">
      <c r="A385" s="2">
        <v>46139</v>
      </c>
      <c r="B385" s="3">
        <v>1000</v>
      </c>
      <c r="C385" s="44" t="s">
        <v>360</v>
      </c>
    </row>
    <row r="386" spans="1:3" s="45" customFormat="1" x14ac:dyDescent="0.25">
      <c r="A386" s="2">
        <v>46139</v>
      </c>
      <c r="B386" s="3">
        <v>500</v>
      </c>
      <c r="C386" s="44" t="s">
        <v>183</v>
      </c>
    </row>
    <row r="387" spans="1:3" s="45" customFormat="1" x14ac:dyDescent="0.25">
      <c r="A387" s="2">
        <v>46139</v>
      </c>
      <c r="B387" s="3">
        <v>500</v>
      </c>
      <c r="C387" s="44" t="s">
        <v>183</v>
      </c>
    </row>
    <row r="388" spans="1:3" s="45" customFormat="1" x14ac:dyDescent="0.25">
      <c r="A388" s="2">
        <v>46139</v>
      </c>
      <c r="B388" s="3">
        <v>77</v>
      </c>
      <c r="C388" s="44" t="s">
        <v>158</v>
      </c>
    </row>
    <row r="389" spans="1:3" s="45" customFormat="1" x14ac:dyDescent="0.25">
      <c r="A389" s="2">
        <v>46139</v>
      </c>
      <c r="B389" s="3">
        <v>300</v>
      </c>
      <c r="C389" s="44" t="s">
        <v>361</v>
      </c>
    </row>
    <row r="390" spans="1:3" s="45" customFormat="1" x14ac:dyDescent="0.25">
      <c r="A390" s="2">
        <v>46139</v>
      </c>
      <c r="B390" s="3">
        <v>300</v>
      </c>
      <c r="C390" s="44" t="s">
        <v>361</v>
      </c>
    </row>
    <row r="391" spans="1:3" s="45" customFormat="1" x14ac:dyDescent="0.25">
      <c r="A391" s="2">
        <v>46139</v>
      </c>
      <c r="B391" s="3">
        <v>200</v>
      </c>
      <c r="C391" s="44" t="s">
        <v>261</v>
      </c>
    </row>
    <row r="392" spans="1:3" s="45" customFormat="1" x14ac:dyDescent="0.25">
      <c r="A392" s="2">
        <v>46139</v>
      </c>
      <c r="B392" s="3">
        <v>1000</v>
      </c>
      <c r="C392" s="44" t="s">
        <v>362</v>
      </c>
    </row>
    <row r="393" spans="1:3" s="45" customFormat="1" x14ac:dyDescent="0.25">
      <c r="A393" s="2">
        <v>46139</v>
      </c>
      <c r="B393" s="3">
        <v>300</v>
      </c>
      <c r="C393" s="44" t="s">
        <v>363</v>
      </c>
    </row>
    <row r="394" spans="1:3" s="45" customFormat="1" x14ac:dyDescent="0.25">
      <c r="A394" s="2">
        <v>46139</v>
      </c>
      <c r="B394" s="3">
        <v>1000</v>
      </c>
      <c r="C394" s="44" t="s">
        <v>364</v>
      </c>
    </row>
    <row r="395" spans="1:3" s="45" customFormat="1" x14ac:dyDescent="0.25">
      <c r="A395" s="2">
        <v>46139</v>
      </c>
      <c r="B395" s="3">
        <v>10</v>
      </c>
      <c r="C395" s="44" t="s">
        <v>267</v>
      </c>
    </row>
    <row r="396" spans="1:3" s="45" customFormat="1" x14ac:dyDescent="0.25">
      <c r="A396" s="2">
        <v>46139</v>
      </c>
      <c r="B396" s="3">
        <v>250</v>
      </c>
      <c r="C396" s="44" t="s">
        <v>365</v>
      </c>
    </row>
    <row r="397" spans="1:3" s="45" customFormat="1" x14ac:dyDescent="0.25">
      <c r="A397" s="2">
        <v>46139</v>
      </c>
      <c r="B397" s="3">
        <v>250</v>
      </c>
      <c r="C397" s="44" t="s">
        <v>365</v>
      </c>
    </row>
    <row r="398" spans="1:3" s="45" customFormat="1" x14ac:dyDescent="0.25">
      <c r="A398" s="2">
        <v>46139</v>
      </c>
      <c r="B398" s="3">
        <v>300</v>
      </c>
      <c r="C398" s="44" t="s">
        <v>366</v>
      </c>
    </row>
    <row r="399" spans="1:3" s="45" customFormat="1" x14ac:dyDescent="0.25">
      <c r="A399" s="2">
        <v>46139</v>
      </c>
      <c r="B399" s="3">
        <v>1000</v>
      </c>
      <c r="C399" s="44" t="s">
        <v>76</v>
      </c>
    </row>
    <row r="400" spans="1:3" s="45" customFormat="1" x14ac:dyDescent="0.25">
      <c r="A400" s="2">
        <v>46139</v>
      </c>
      <c r="B400" s="3">
        <v>300</v>
      </c>
      <c r="C400" s="44" t="s">
        <v>76</v>
      </c>
    </row>
    <row r="401" spans="1:3" s="45" customFormat="1" x14ac:dyDescent="0.25">
      <c r="A401" s="2">
        <v>46139</v>
      </c>
      <c r="B401" s="3">
        <v>1000</v>
      </c>
      <c r="C401" s="44" t="s">
        <v>367</v>
      </c>
    </row>
    <row r="402" spans="1:3" s="45" customFormat="1" x14ac:dyDescent="0.25">
      <c r="A402" s="2">
        <v>46139</v>
      </c>
      <c r="B402" s="3">
        <v>300</v>
      </c>
      <c r="C402" s="44" t="s">
        <v>185</v>
      </c>
    </row>
    <row r="403" spans="1:3" s="45" customFormat="1" x14ac:dyDescent="0.25">
      <c r="A403" s="2">
        <v>46139</v>
      </c>
      <c r="B403" s="3">
        <v>61916</v>
      </c>
      <c r="C403" s="44" t="s">
        <v>368</v>
      </c>
    </row>
    <row r="404" spans="1:3" s="45" customFormat="1" x14ac:dyDescent="0.25">
      <c r="A404" s="2">
        <v>46139</v>
      </c>
      <c r="B404" s="3">
        <v>500</v>
      </c>
      <c r="C404" s="44" t="s">
        <v>369</v>
      </c>
    </row>
    <row r="405" spans="1:3" s="45" customFormat="1" x14ac:dyDescent="0.25">
      <c r="A405" s="2">
        <v>46139</v>
      </c>
      <c r="B405" s="3">
        <v>50</v>
      </c>
      <c r="C405" s="44" t="s">
        <v>250</v>
      </c>
    </row>
    <row r="406" spans="1:3" s="45" customFormat="1" x14ac:dyDescent="0.25">
      <c r="A406" s="2">
        <v>46139</v>
      </c>
      <c r="B406" s="3">
        <v>50</v>
      </c>
      <c r="C406" s="44" t="s">
        <v>250</v>
      </c>
    </row>
    <row r="407" spans="1:3" s="45" customFormat="1" x14ac:dyDescent="0.25">
      <c r="A407" s="2">
        <v>46139</v>
      </c>
      <c r="B407" s="3">
        <v>1000</v>
      </c>
      <c r="C407" s="44" t="s">
        <v>370</v>
      </c>
    </row>
    <row r="408" spans="1:3" s="45" customFormat="1" x14ac:dyDescent="0.25">
      <c r="A408" s="2">
        <v>46139</v>
      </c>
      <c r="B408" s="3">
        <v>500</v>
      </c>
      <c r="C408" s="44" t="s">
        <v>256</v>
      </c>
    </row>
    <row r="409" spans="1:3" s="45" customFormat="1" x14ac:dyDescent="0.25">
      <c r="A409" s="2">
        <v>46139</v>
      </c>
      <c r="B409" s="3">
        <v>500</v>
      </c>
      <c r="C409" s="44" t="s">
        <v>256</v>
      </c>
    </row>
    <row r="410" spans="1:3" s="45" customFormat="1" x14ac:dyDescent="0.25">
      <c r="A410" s="2">
        <v>46139</v>
      </c>
      <c r="B410" s="3">
        <v>300</v>
      </c>
      <c r="C410" s="44" t="s">
        <v>371</v>
      </c>
    </row>
    <row r="411" spans="1:3" s="45" customFormat="1" x14ac:dyDescent="0.25">
      <c r="A411" s="2">
        <v>46139</v>
      </c>
      <c r="B411" s="3">
        <v>300</v>
      </c>
      <c r="C411" s="44" t="s">
        <v>371</v>
      </c>
    </row>
    <row r="412" spans="1:3" s="45" customFormat="1" x14ac:dyDescent="0.25">
      <c r="A412" s="2">
        <v>46139</v>
      </c>
      <c r="B412" s="3">
        <v>300</v>
      </c>
      <c r="C412" s="44" t="s">
        <v>372</v>
      </c>
    </row>
    <row r="413" spans="1:3" s="45" customFormat="1" x14ac:dyDescent="0.25">
      <c r="A413" s="2">
        <v>46139</v>
      </c>
      <c r="B413" s="3">
        <v>300</v>
      </c>
      <c r="C413" s="44" t="s">
        <v>372</v>
      </c>
    </row>
    <row r="414" spans="1:3" s="45" customFormat="1" x14ac:dyDescent="0.25">
      <c r="A414" s="2">
        <v>46139</v>
      </c>
      <c r="B414" s="3">
        <v>300</v>
      </c>
      <c r="C414" s="44" t="s">
        <v>49</v>
      </c>
    </row>
    <row r="415" spans="1:3" s="45" customFormat="1" x14ac:dyDescent="0.25">
      <c r="A415" s="2">
        <v>46139</v>
      </c>
      <c r="B415" s="3">
        <v>500</v>
      </c>
      <c r="C415" s="44" t="s">
        <v>289</v>
      </c>
    </row>
    <row r="416" spans="1:3" s="45" customFormat="1" x14ac:dyDescent="0.25">
      <c r="A416" s="2">
        <v>46139</v>
      </c>
      <c r="B416" s="3">
        <v>250</v>
      </c>
      <c r="C416" s="44" t="s">
        <v>373</v>
      </c>
    </row>
    <row r="417" spans="1:3" s="45" customFormat="1" x14ac:dyDescent="0.25">
      <c r="A417" s="2">
        <v>46139</v>
      </c>
      <c r="B417" s="3">
        <v>1000</v>
      </c>
      <c r="C417" s="44" t="s">
        <v>187</v>
      </c>
    </row>
    <row r="418" spans="1:3" s="45" customFormat="1" x14ac:dyDescent="0.25">
      <c r="A418" s="2">
        <v>46139</v>
      </c>
      <c r="B418" s="3">
        <v>300</v>
      </c>
      <c r="C418" s="44" t="s">
        <v>187</v>
      </c>
    </row>
    <row r="419" spans="1:3" s="45" customFormat="1" x14ac:dyDescent="0.25">
      <c r="A419" s="2">
        <v>46139</v>
      </c>
      <c r="B419" s="3">
        <v>50000</v>
      </c>
      <c r="C419" s="44" t="s">
        <v>374</v>
      </c>
    </row>
    <row r="420" spans="1:3" s="45" customFormat="1" x14ac:dyDescent="0.25">
      <c r="A420" s="2">
        <v>46139</v>
      </c>
      <c r="B420" s="3">
        <v>200</v>
      </c>
      <c r="C420" s="44" t="s">
        <v>375</v>
      </c>
    </row>
    <row r="421" spans="1:3" s="45" customFormat="1" x14ac:dyDescent="0.25">
      <c r="A421" s="2">
        <v>46140</v>
      </c>
      <c r="B421" s="3">
        <v>2100</v>
      </c>
      <c r="C421" s="44" t="s">
        <v>103</v>
      </c>
    </row>
    <row r="422" spans="1:3" s="45" customFormat="1" x14ac:dyDescent="0.25">
      <c r="A422" s="2">
        <v>46140</v>
      </c>
      <c r="B422" s="3">
        <v>200</v>
      </c>
      <c r="C422" s="44" t="s">
        <v>105</v>
      </c>
    </row>
    <row r="423" spans="1:3" s="45" customFormat="1" x14ac:dyDescent="0.25">
      <c r="A423" s="2">
        <v>46140</v>
      </c>
      <c r="B423" s="3">
        <v>200</v>
      </c>
      <c r="C423" s="44" t="s">
        <v>105</v>
      </c>
    </row>
    <row r="424" spans="1:3" s="45" customFormat="1" x14ac:dyDescent="0.25">
      <c r="A424" s="2">
        <v>46140</v>
      </c>
      <c r="B424" s="3">
        <v>500</v>
      </c>
      <c r="C424" s="44" t="s">
        <v>60</v>
      </c>
    </row>
    <row r="425" spans="1:3" s="45" customFormat="1" x14ac:dyDescent="0.25">
      <c r="A425" s="2">
        <v>46170</v>
      </c>
      <c r="B425" s="3">
        <v>1000</v>
      </c>
      <c r="C425" s="44" t="s">
        <v>46</v>
      </c>
    </row>
    <row r="426" spans="1:3" s="45" customFormat="1" x14ac:dyDescent="0.25">
      <c r="A426" s="2">
        <v>46170</v>
      </c>
      <c r="B426" s="3">
        <v>300</v>
      </c>
      <c r="C426" s="44" t="s">
        <v>164</v>
      </c>
    </row>
    <row r="427" spans="1:3" s="45" customFormat="1" x14ac:dyDescent="0.25">
      <c r="A427" s="2">
        <v>46140</v>
      </c>
      <c r="B427" s="3">
        <v>1000</v>
      </c>
      <c r="C427" s="44" t="s">
        <v>376</v>
      </c>
    </row>
    <row r="428" spans="1:3" s="45" customFormat="1" x14ac:dyDescent="0.25">
      <c r="A428" s="2">
        <v>46140</v>
      </c>
      <c r="B428" s="3">
        <v>2666</v>
      </c>
      <c r="C428" s="44" t="s">
        <v>377</v>
      </c>
    </row>
    <row r="429" spans="1:3" s="45" customFormat="1" x14ac:dyDescent="0.25">
      <c r="A429" s="2">
        <v>46140</v>
      </c>
      <c r="B429" s="3">
        <v>300</v>
      </c>
      <c r="C429" s="44" t="s">
        <v>98</v>
      </c>
    </row>
    <row r="430" spans="1:3" s="45" customFormat="1" x14ac:dyDescent="0.25">
      <c r="A430" s="2">
        <v>46140</v>
      </c>
      <c r="B430" s="3">
        <v>300</v>
      </c>
      <c r="C430" s="44" t="s">
        <v>76</v>
      </c>
    </row>
    <row r="431" spans="1:3" s="45" customFormat="1" x14ac:dyDescent="0.25">
      <c r="A431" s="2">
        <v>46140</v>
      </c>
      <c r="B431" s="3">
        <v>1500</v>
      </c>
      <c r="C431" s="44" t="s">
        <v>83</v>
      </c>
    </row>
    <row r="432" spans="1:3" s="45" customFormat="1" x14ac:dyDescent="0.25">
      <c r="A432" s="2">
        <v>46140</v>
      </c>
      <c r="B432" s="3">
        <v>50</v>
      </c>
      <c r="C432" s="44" t="s">
        <v>378</v>
      </c>
    </row>
    <row r="433" spans="1:3" s="45" customFormat="1" x14ac:dyDescent="0.25">
      <c r="A433" s="2">
        <v>46140</v>
      </c>
      <c r="B433" s="3">
        <v>300</v>
      </c>
      <c r="C433" s="44" t="s">
        <v>379</v>
      </c>
    </row>
    <row r="434" spans="1:3" s="45" customFormat="1" x14ac:dyDescent="0.25">
      <c r="A434" s="2">
        <v>46140</v>
      </c>
      <c r="B434" s="3">
        <v>200</v>
      </c>
      <c r="C434" s="44" t="s">
        <v>331</v>
      </c>
    </row>
    <row r="435" spans="1:3" s="45" customFormat="1" x14ac:dyDescent="0.25">
      <c r="A435" s="2">
        <v>46140</v>
      </c>
      <c r="B435" s="3">
        <v>200</v>
      </c>
      <c r="C435" s="44" t="s">
        <v>331</v>
      </c>
    </row>
    <row r="436" spans="1:3" s="45" customFormat="1" x14ac:dyDescent="0.25">
      <c r="A436" s="2">
        <v>46140</v>
      </c>
      <c r="B436" s="3">
        <v>500</v>
      </c>
      <c r="C436" s="44" t="s">
        <v>100</v>
      </c>
    </row>
    <row r="437" spans="1:3" s="45" customFormat="1" x14ac:dyDescent="0.25">
      <c r="A437" s="2">
        <v>46140</v>
      </c>
      <c r="B437" s="3">
        <v>500</v>
      </c>
      <c r="C437" s="44" t="s">
        <v>380</v>
      </c>
    </row>
    <row r="438" spans="1:3" s="45" customFormat="1" x14ac:dyDescent="0.25">
      <c r="A438" s="2">
        <v>46140</v>
      </c>
      <c r="B438" s="3">
        <v>500</v>
      </c>
      <c r="C438" s="44" t="s">
        <v>381</v>
      </c>
    </row>
    <row r="439" spans="1:3" s="45" customFormat="1" x14ac:dyDescent="0.25">
      <c r="A439" s="2">
        <v>46141</v>
      </c>
      <c r="B439" s="3">
        <v>300</v>
      </c>
      <c r="C439" s="44" t="s">
        <v>163</v>
      </c>
    </row>
    <row r="440" spans="1:3" s="45" customFormat="1" x14ac:dyDescent="0.25">
      <c r="A440" s="2">
        <v>46141</v>
      </c>
      <c r="B440" s="3">
        <v>1000</v>
      </c>
      <c r="C440" s="44" t="s">
        <v>376</v>
      </c>
    </row>
    <row r="441" spans="1:3" s="45" customFormat="1" x14ac:dyDescent="0.25">
      <c r="A441" s="2">
        <v>46141</v>
      </c>
      <c r="B441" s="3">
        <v>300</v>
      </c>
      <c r="C441" s="44" t="s">
        <v>104</v>
      </c>
    </row>
    <row r="442" spans="1:3" s="45" customFormat="1" x14ac:dyDescent="0.25">
      <c r="A442" s="2">
        <v>46141</v>
      </c>
      <c r="B442" s="3">
        <v>500</v>
      </c>
      <c r="C442" s="44" t="s">
        <v>184</v>
      </c>
    </row>
    <row r="443" spans="1:3" s="45" customFormat="1" x14ac:dyDescent="0.25">
      <c r="A443" s="2">
        <v>46141</v>
      </c>
      <c r="B443" s="3">
        <v>500</v>
      </c>
      <c r="C443" s="44" t="s">
        <v>184</v>
      </c>
    </row>
    <row r="444" spans="1:3" s="45" customFormat="1" x14ac:dyDescent="0.25">
      <c r="A444" s="2">
        <v>46141</v>
      </c>
      <c r="B444" s="3">
        <v>1000</v>
      </c>
      <c r="C444" s="44" t="s">
        <v>382</v>
      </c>
    </row>
    <row r="445" spans="1:3" s="45" customFormat="1" x14ac:dyDescent="0.25">
      <c r="A445" s="2">
        <v>46141</v>
      </c>
      <c r="B445" s="3">
        <v>300</v>
      </c>
      <c r="C445" s="44" t="s">
        <v>383</v>
      </c>
    </row>
    <row r="446" spans="1:3" s="45" customFormat="1" x14ac:dyDescent="0.25">
      <c r="A446" s="2">
        <v>46141</v>
      </c>
      <c r="B446" s="3">
        <v>300</v>
      </c>
      <c r="C446" s="44" t="s">
        <v>384</v>
      </c>
    </row>
    <row r="447" spans="1:3" s="45" customFormat="1" x14ac:dyDescent="0.25">
      <c r="A447" s="2">
        <v>46141</v>
      </c>
      <c r="B447" s="3">
        <v>300</v>
      </c>
      <c r="C447" s="44" t="s">
        <v>197</v>
      </c>
    </row>
    <row r="448" spans="1:3" s="45" customFormat="1" x14ac:dyDescent="0.25">
      <c r="A448" s="2">
        <v>46141</v>
      </c>
      <c r="B448" s="3">
        <v>1000</v>
      </c>
      <c r="C448" s="44" t="s">
        <v>385</v>
      </c>
    </row>
    <row r="449" spans="1:3" s="45" customFormat="1" x14ac:dyDescent="0.25">
      <c r="A449" s="2">
        <v>46141</v>
      </c>
      <c r="B449" s="3">
        <v>50</v>
      </c>
      <c r="C449" s="44" t="s">
        <v>386</v>
      </c>
    </row>
    <row r="450" spans="1:3" s="45" customFormat="1" x14ac:dyDescent="0.25">
      <c r="A450" s="2">
        <v>46141</v>
      </c>
      <c r="B450" s="3">
        <v>50000</v>
      </c>
      <c r="C450" s="44" t="s">
        <v>330</v>
      </c>
    </row>
    <row r="451" spans="1:3" s="45" customFormat="1" x14ac:dyDescent="0.25">
      <c r="A451" s="2">
        <v>46141</v>
      </c>
      <c r="B451" s="3">
        <v>300</v>
      </c>
      <c r="C451" s="44" t="s">
        <v>190</v>
      </c>
    </row>
    <row r="452" spans="1:3" s="45" customFormat="1" x14ac:dyDescent="0.25">
      <c r="A452" s="2">
        <v>46141</v>
      </c>
      <c r="B452" s="3">
        <v>300</v>
      </c>
      <c r="C452" s="44" t="s">
        <v>190</v>
      </c>
    </row>
    <row r="453" spans="1:3" s="45" customFormat="1" x14ac:dyDescent="0.25">
      <c r="A453" s="2">
        <v>46142</v>
      </c>
      <c r="B453" s="3">
        <v>300</v>
      </c>
      <c r="C453" s="44" t="s">
        <v>157</v>
      </c>
    </row>
    <row r="454" spans="1:3" s="45" customFormat="1" x14ac:dyDescent="0.25">
      <c r="A454" s="2">
        <v>46142</v>
      </c>
      <c r="B454" s="3">
        <v>300</v>
      </c>
      <c r="C454" s="44" t="s">
        <v>387</v>
      </c>
    </row>
    <row r="455" spans="1:3" s="45" customFormat="1" x14ac:dyDescent="0.25">
      <c r="A455" s="2">
        <v>46142</v>
      </c>
      <c r="B455" s="3">
        <v>300</v>
      </c>
      <c r="C455" s="44" t="s">
        <v>98</v>
      </c>
    </row>
    <row r="456" spans="1:3" s="45" customFormat="1" x14ac:dyDescent="0.25">
      <c r="A456" s="2">
        <v>46142</v>
      </c>
      <c r="B456" s="3">
        <v>300</v>
      </c>
      <c r="C456" s="44" t="s">
        <v>388</v>
      </c>
    </row>
    <row r="457" spans="1:3" s="42" customFormat="1" x14ac:dyDescent="0.25">
      <c r="A457" s="2">
        <v>46142</v>
      </c>
      <c r="B457" s="3">
        <v>300</v>
      </c>
      <c r="C457" s="41" t="s">
        <v>388</v>
      </c>
    </row>
    <row r="458" spans="1:3" x14ac:dyDescent="0.25">
      <c r="A458" s="2">
        <v>46142</v>
      </c>
      <c r="B458" s="3">
        <v>300</v>
      </c>
      <c r="C458" s="7" t="s">
        <v>388</v>
      </c>
    </row>
    <row r="459" spans="1:3" x14ac:dyDescent="0.25">
      <c r="A459" s="2">
        <v>46142</v>
      </c>
      <c r="B459" s="3">
        <v>300</v>
      </c>
      <c r="C459" s="7" t="s">
        <v>106</v>
      </c>
    </row>
    <row r="460" spans="1:3" x14ac:dyDescent="0.25">
      <c r="A460" s="2">
        <v>46142</v>
      </c>
      <c r="B460" s="3">
        <v>500</v>
      </c>
      <c r="C460" s="7" t="s">
        <v>93</v>
      </c>
    </row>
    <row r="461" spans="1:3" x14ac:dyDescent="0.25">
      <c r="A461" s="2">
        <v>46142</v>
      </c>
      <c r="B461" s="3">
        <v>200</v>
      </c>
      <c r="C461" s="7" t="s">
        <v>145</v>
      </c>
    </row>
    <row r="462" spans="1:3" x14ac:dyDescent="0.25">
      <c r="A462" s="2">
        <v>46142</v>
      </c>
      <c r="B462" s="3">
        <v>300</v>
      </c>
      <c r="C462" s="7" t="s">
        <v>389</v>
      </c>
    </row>
    <row r="463" spans="1:3" x14ac:dyDescent="0.25">
      <c r="A463" s="2">
        <v>46142</v>
      </c>
      <c r="B463" s="3">
        <v>400</v>
      </c>
      <c r="C463" s="7" t="s">
        <v>107</v>
      </c>
    </row>
    <row r="464" spans="1:3" x14ac:dyDescent="0.25">
      <c r="A464" s="2">
        <v>46142</v>
      </c>
      <c r="B464" s="3">
        <v>300</v>
      </c>
      <c r="C464" s="7" t="s">
        <v>390</v>
      </c>
    </row>
    <row r="465" spans="1:3" s="45" customFormat="1" x14ac:dyDescent="0.25">
      <c r="A465" s="2">
        <v>46142</v>
      </c>
      <c r="B465" s="3">
        <v>300</v>
      </c>
      <c r="C465" s="44" t="s">
        <v>150</v>
      </c>
    </row>
    <row r="466" spans="1:3" s="45" customFormat="1" x14ac:dyDescent="0.25">
      <c r="A466" s="2">
        <v>46142</v>
      </c>
      <c r="B466" s="3">
        <v>1000</v>
      </c>
      <c r="C466" s="44" t="s">
        <v>191</v>
      </c>
    </row>
    <row r="467" spans="1:3" s="45" customFormat="1" x14ac:dyDescent="0.25">
      <c r="A467" s="2">
        <v>46142</v>
      </c>
      <c r="B467" s="3">
        <v>500</v>
      </c>
      <c r="C467" s="44" t="s">
        <v>108</v>
      </c>
    </row>
    <row r="468" spans="1:3" s="45" customFormat="1" x14ac:dyDescent="0.25">
      <c r="A468" s="2">
        <v>46142</v>
      </c>
      <c r="B468" s="3">
        <v>300</v>
      </c>
      <c r="C468" s="44" t="s">
        <v>109</v>
      </c>
    </row>
    <row r="469" spans="1:3" s="45" customFormat="1" x14ac:dyDescent="0.25">
      <c r="A469" s="2">
        <v>46142</v>
      </c>
      <c r="B469" s="3">
        <v>100</v>
      </c>
      <c r="C469" s="44" t="s">
        <v>391</v>
      </c>
    </row>
    <row r="470" spans="1:3" s="45" customFormat="1" x14ac:dyDescent="0.25">
      <c r="A470" s="2">
        <v>46142</v>
      </c>
      <c r="B470" s="3">
        <v>50000</v>
      </c>
      <c r="C470" s="44" t="s">
        <v>392</v>
      </c>
    </row>
    <row r="471" spans="1:3" x14ac:dyDescent="0.25">
      <c r="A471" s="2">
        <v>46142</v>
      </c>
      <c r="B471" s="3">
        <v>1000</v>
      </c>
      <c r="C471" s="7" t="s">
        <v>393</v>
      </c>
    </row>
    <row r="472" spans="1:3" x14ac:dyDescent="0.25">
      <c r="A472" s="2">
        <v>46142</v>
      </c>
      <c r="B472" s="3">
        <v>1000</v>
      </c>
      <c r="C472" s="7" t="s">
        <v>394</v>
      </c>
    </row>
    <row r="473" spans="1:3" s="28" customFormat="1" x14ac:dyDescent="0.25">
      <c r="A473" s="2"/>
      <c r="B473" s="3"/>
      <c r="C473" s="27"/>
    </row>
    <row r="474" spans="1:3" x14ac:dyDescent="0.25">
      <c r="A474" s="6" t="s">
        <v>4</v>
      </c>
      <c r="B474" s="21">
        <v>750272</v>
      </c>
      <c r="C474" s="5"/>
    </row>
    <row r="476" spans="1:3" x14ac:dyDescent="0.25">
      <c r="A476" s="6" t="s">
        <v>16</v>
      </c>
      <c r="B476" s="29">
        <v>21877.53</v>
      </c>
      <c r="C476" s="5"/>
    </row>
    <row r="478" spans="1:3" x14ac:dyDescent="0.25">
      <c r="A478" s="6" t="s">
        <v>17</v>
      </c>
      <c r="B478" s="5"/>
      <c r="C478" s="29">
        <v>724589.5</v>
      </c>
    </row>
    <row r="501" ht="15.75" hidden="1" customHeight="1" thickBot="1" x14ac:dyDescent="0.3"/>
  </sheetData>
  <mergeCells count="1">
    <mergeCell ref="A1:C1"/>
  </mergeCell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64"/>
  <sheetViews>
    <sheetView topLeftCell="A35" workbookViewId="0">
      <selection activeCell="G60" sqref="G60"/>
    </sheetView>
  </sheetViews>
  <sheetFormatPr defaultRowHeight="15" x14ac:dyDescent="0.25"/>
  <cols>
    <col min="1" max="1" width="8.140625" bestFit="1" customWidth="1"/>
    <col min="2" max="2" width="54.7109375" customWidth="1"/>
    <col min="3" max="3" width="0.140625" hidden="1" customWidth="1"/>
  </cols>
  <sheetData>
    <row r="1" spans="1:3" s="11" customFormat="1" ht="42" customHeight="1" thickBot="1" x14ac:dyDescent="0.3">
      <c r="A1" s="121" t="s">
        <v>20</v>
      </c>
      <c r="B1" s="121"/>
      <c r="C1" s="121"/>
    </row>
    <row r="2" spans="1:3" ht="15.75" thickBot="1" x14ac:dyDescent="0.3">
      <c r="A2" s="15" t="s">
        <v>0</v>
      </c>
      <c r="B2" s="18" t="s">
        <v>21</v>
      </c>
    </row>
    <row r="3" spans="1:3" x14ac:dyDescent="0.25">
      <c r="A3" s="1">
        <v>46114</v>
      </c>
      <c r="B3" s="22">
        <v>736</v>
      </c>
    </row>
    <row r="4" spans="1:3" s="10" customFormat="1" x14ac:dyDescent="0.25">
      <c r="A4" s="1">
        <v>46114</v>
      </c>
      <c r="B4" s="22">
        <v>1000</v>
      </c>
    </row>
    <row r="5" spans="1:3" s="10" customFormat="1" x14ac:dyDescent="0.25">
      <c r="A5" s="1">
        <v>46114</v>
      </c>
      <c r="B5" s="22">
        <v>1000</v>
      </c>
    </row>
    <row r="6" spans="1:3" s="10" customFormat="1" x14ac:dyDescent="0.25">
      <c r="A6" s="1">
        <v>46114</v>
      </c>
      <c r="B6" s="22">
        <v>1850</v>
      </c>
    </row>
    <row r="7" spans="1:3" s="10" customFormat="1" x14ac:dyDescent="0.25">
      <c r="A7" s="1">
        <v>46115</v>
      </c>
      <c r="B7" s="22">
        <v>500</v>
      </c>
    </row>
    <row r="8" spans="1:3" s="13" customFormat="1" x14ac:dyDescent="0.25">
      <c r="A8" s="1">
        <v>46117</v>
      </c>
      <c r="B8" s="22">
        <v>300</v>
      </c>
    </row>
    <row r="9" spans="1:3" s="13" customFormat="1" x14ac:dyDescent="0.25">
      <c r="A9" s="1">
        <v>46117</v>
      </c>
      <c r="B9" s="22">
        <v>1650</v>
      </c>
    </row>
    <row r="10" spans="1:3" s="31" customFormat="1" x14ac:dyDescent="0.25">
      <c r="A10" s="1">
        <v>46119</v>
      </c>
      <c r="B10" s="22">
        <v>500</v>
      </c>
    </row>
    <row r="11" spans="1:3" s="31" customFormat="1" x14ac:dyDescent="0.25">
      <c r="A11" s="1">
        <v>46119</v>
      </c>
      <c r="B11" s="22">
        <v>1000</v>
      </c>
    </row>
    <row r="12" spans="1:3" s="31" customFormat="1" x14ac:dyDescent="0.25">
      <c r="A12" s="1">
        <v>46119</v>
      </c>
      <c r="B12" s="22">
        <v>2000</v>
      </c>
    </row>
    <row r="13" spans="1:3" s="31" customFormat="1" x14ac:dyDescent="0.25">
      <c r="A13" s="1">
        <v>46119</v>
      </c>
      <c r="B13" s="22">
        <v>3900</v>
      </c>
    </row>
    <row r="14" spans="1:3" s="40" customFormat="1" x14ac:dyDescent="0.25">
      <c r="A14" s="1">
        <v>46120</v>
      </c>
      <c r="B14" s="22">
        <v>1800</v>
      </c>
    </row>
    <row r="15" spans="1:3" s="31" customFormat="1" x14ac:dyDescent="0.25">
      <c r="A15" s="1">
        <v>46120</v>
      </c>
      <c r="B15" s="22">
        <v>3600</v>
      </c>
    </row>
    <row r="16" spans="1:3" s="31" customFormat="1" x14ac:dyDescent="0.25">
      <c r="A16" s="1">
        <v>46121</v>
      </c>
      <c r="B16" s="22">
        <v>200</v>
      </c>
    </row>
    <row r="17" spans="1:2" s="31" customFormat="1" x14ac:dyDescent="0.25">
      <c r="A17" s="1">
        <v>46121</v>
      </c>
      <c r="B17" s="22">
        <v>685</v>
      </c>
    </row>
    <row r="18" spans="1:2" s="31" customFormat="1" x14ac:dyDescent="0.25">
      <c r="A18" s="1">
        <v>46121</v>
      </c>
      <c r="B18" s="22">
        <v>700</v>
      </c>
    </row>
    <row r="19" spans="1:2" s="32" customFormat="1" x14ac:dyDescent="0.25">
      <c r="A19" s="1">
        <v>46121</v>
      </c>
      <c r="B19" s="22">
        <v>1400</v>
      </c>
    </row>
    <row r="20" spans="1:2" s="32" customFormat="1" x14ac:dyDescent="0.25">
      <c r="A20" s="1">
        <v>46122</v>
      </c>
      <c r="B20" s="22">
        <v>1138</v>
      </c>
    </row>
    <row r="21" spans="1:2" s="32" customFormat="1" x14ac:dyDescent="0.25">
      <c r="A21" s="1">
        <v>46122</v>
      </c>
      <c r="B21" s="22">
        <v>900</v>
      </c>
    </row>
    <row r="22" spans="1:2" s="32" customFormat="1" x14ac:dyDescent="0.25">
      <c r="A22" s="1">
        <v>46123</v>
      </c>
      <c r="B22" s="22">
        <v>100</v>
      </c>
    </row>
    <row r="23" spans="1:2" s="32" customFormat="1" x14ac:dyDescent="0.25">
      <c r="A23" s="1">
        <v>46123</v>
      </c>
      <c r="B23" s="22">
        <v>200</v>
      </c>
    </row>
    <row r="24" spans="1:2" s="32" customFormat="1" x14ac:dyDescent="0.25">
      <c r="A24" s="1">
        <v>46124</v>
      </c>
      <c r="B24" s="22">
        <v>300</v>
      </c>
    </row>
    <row r="25" spans="1:2" s="32" customFormat="1" x14ac:dyDescent="0.25">
      <c r="A25" s="1">
        <v>46124</v>
      </c>
      <c r="B25" s="22">
        <v>600</v>
      </c>
    </row>
    <row r="26" spans="1:2" s="32" customFormat="1" x14ac:dyDescent="0.25">
      <c r="A26" s="1">
        <v>46124</v>
      </c>
      <c r="B26" s="22">
        <v>3000</v>
      </c>
    </row>
    <row r="27" spans="1:2" s="32" customFormat="1" x14ac:dyDescent="0.25">
      <c r="A27" s="1">
        <v>46125</v>
      </c>
      <c r="B27" s="22">
        <v>500</v>
      </c>
    </row>
    <row r="28" spans="1:2" s="40" customFormat="1" x14ac:dyDescent="0.25">
      <c r="A28" s="1">
        <v>46125</v>
      </c>
      <c r="B28" s="22">
        <v>1000</v>
      </c>
    </row>
    <row r="29" spans="1:2" s="40" customFormat="1" x14ac:dyDescent="0.25">
      <c r="A29" s="1">
        <v>46126</v>
      </c>
      <c r="B29" s="22">
        <v>200</v>
      </c>
    </row>
    <row r="30" spans="1:2" s="40" customFormat="1" x14ac:dyDescent="0.25">
      <c r="A30" s="1">
        <v>46126</v>
      </c>
      <c r="B30" s="22">
        <v>1000</v>
      </c>
    </row>
    <row r="31" spans="1:2" s="40" customFormat="1" x14ac:dyDescent="0.25">
      <c r="A31" s="1">
        <v>46126</v>
      </c>
      <c r="B31" s="22">
        <v>1000</v>
      </c>
    </row>
    <row r="32" spans="1:2" s="40" customFormat="1" x14ac:dyDescent="0.25">
      <c r="A32" s="1">
        <v>46126</v>
      </c>
      <c r="B32" s="22">
        <v>2000</v>
      </c>
    </row>
    <row r="33" spans="1:2" s="40" customFormat="1" x14ac:dyDescent="0.25">
      <c r="A33" s="1">
        <v>46127</v>
      </c>
      <c r="B33" s="22">
        <v>21000</v>
      </c>
    </row>
    <row r="34" spans="1:2" s="40" customFormat="1" x14ac:dyDescent="0.25">
      <c r="A34" s="1">
        <v>46128</v>
      </c>
      <c r="B34" s="22">
        <v>200</v>
      </c>
    </row>
    <row r="35" spans="1:2" s="40" customFormat="1" x14ac:dyDescent="0.25">
      <c r="A35" s="1">
        <v>46128</v>
      </c>
      <c r="B35" s="22">
        <v>500</v>
      </c>
    </row>
    <row r="36" spans="1:2" s="40" customFormat="1" x14ac:dyDescent="0.25">
      <c r="A36" s="1">
        <v>46128</v>
      </c>
      <c r="B36" s="22">
        <v>900</v>
      </c>
    </row>
    <row r="37" spans="1:2" s="40" customFormat="1" x14ac:dyDescent="0.25">
      <c r="A37" s="1">
        <v>46128</v>
      </c>
      <c r="B37" s="22">
        <v>1000</v>
      </c>
    </row>
    <row r="38" spans="1:2" s="40" customFormat="1" x14ac:dyDescent="0.25">
      <c r="A38" s="1">
        <v>46129</v>
      </c>
      <c r="B38" s="22">
        <v>10</v>
      </c>
    </row>
    <row r="39" spans="1:2" s="40" customFormat="1" x14ac:dyDescent="0.25">
      <c r="A39" s="1">
        <v>46129</v>
      </c>
      <c r="B39" s="22">
        <v>20</v>
      </c>
    </row>
    <row r="40" spans="1:2" s="40" customFormat="1" x14ac:dyDescent="0.25">
      <c r="A40" s="1">
        <v>46130</v>
      </c>
      <c r="B40" s="22">
        <v>400</v>
      </c>
    </row>
    <row r="41" spans="1:2" s="40" customFormat="1" x14ac:dyDescent="0.25">
      <c r="A41" s="1">
        <v>46130</v>
      </c>
      <c r="B41" s="22">
        <v>800</v>
      </c>
    </row>
    <row r="42" spans="1:2" s="40" customFormat="1" x14ac:dyDescent="0.25">
      <c r="A42" s="1">
        <v>46131</v>
      </c>
      <c r="B42" s="22">
        <v>2525</v>
      </c>
    </row>
    <row r="43" spans="1:2" s="40" customFormat="1" x14ac:dyDescent="0.25">
      <c r="A43" s="1">
        <v>46131</v>
      </c>
      <c r="B43" s="22">
        <v>2600</v>
      </c>
    </row>
    <row r="44" spans="1:2" s="40" customFormat="1" x14ac:dyDescent="0.25">
      <c r="A44" s="1">
        <v>46132</v>
      </c>
      <c r="B44" s="22">
        <v>2100</v>
      </c>
    </row>
    <row r="45" spans="1:2" s="32" customFormat="1" x14ac:dyDescent="0.25">
      <c r="A45" s="1">
        <v>46132</v>
      </c>
      <c r="B45" s="22">
        <v>2200</v>
      </c>
    </row>
    <row r="46" spans="1:2" s="32" customFormat="1" x14ac:dyDescent="0.25">
      <c r="A46" s="1">
        <v>46133</v>
      </c>
      <c r="B46" s="22">
        <v>800</v>
      </c>
    </row>
    <row r="47" spans="1:2" s="32" customFormat="1" x14ac:dyDescent="0.25">
      <c r="A47" s="1">
        <v>46133</v>
      </c>
      <c r="B47" s="22">
        <v>900</v>
      </c>
    </row>
    <row r="48" spans="1:2" s="32" customFormat="1" x14ac:dyDescent="0.25">
      <c r="A48" s="1">
        <v>46135</v>
      </c>
      <c r="B48" s="22">
        <v>2900</v>
      </c>
    </row>
    <row r="49" spans="1:2" s="32" customFormat="1" x14ac:dyDescent="0.25">
      <c r="A49" s="1">
        <v>46135</v>
      </c>
      <c r="B49" s="22">
        <v>5800</v>
      </c>
    </row>
    <row r="50" spans="1:2" s="32" customFormat="1" x14ac:dyDescent="0.25">
      <c r="A50" s="1">
        <v>46136</v>
      </c>
      <c r="B50" s="22">
        <v>350</v>
      </c>
    </row>
    <row r="51" spans="1:2" s="43" customFormat="1" x14ac:dyDescent="0.25">
      <c r="A51" s="1">
        <v>46136</v>
      </c>
      <c r="B51" s="22">
        <v>700</v>
      </c>
    </row>
    <row r="52" spans="1:2" s="43" customFormat="1" x14ac:dyDescent="0.25">
      <c r="A52" s="1">
        <v>46137</v>
      </c>
      <c r="B52" s="22">
        <v>1000</v>
      </c>
    </row>
    <row r="53" spans="1:2" s="43" customFormat="1" x14ac:dyDescent="0.25">
      <c r="A53" s="1">
        <v>46139</v>
      </c>
      <c r="B53" s="22">
        <v>350</v>
      </c>
    </row>
    <row r="54" spans="1:2" s="43" customFormat="1" x14ac:dyDescent="0.25">
      <c r="A54" s="1">
        <v>46139</v>
      </c>
      <c r="B54" s="22">
        <v>610</v>
      </c>
    </row>
    <row r="55" spans="1:2" s="43" customFormat="1" x14ac:dyDescent="0.25">
      <c r="A55" s="1">
        <v>46139</v>
      </c>
      <c r="B55" s="22">
        <v>1220</v>
      </c>
    </row>
    <row r="56" spans="1:2" s="43" customFormat="1" x14ac:dyDescent="0.25">
      <c r="A56" s="1">
        <v>46139</v>
      </c>
      <c r="B56" s="22">
        <v>700</v>
      </c>
    </row>
    <row r="57" spans="1:2" s="43" customFormat="1" x14ac:dyDescent="0.25">
      <c r="A57" s="1">
        <v>46140</v>
      </c>
      <c r="B57" s="22">
        <v>1850</v>
      </c>
    </row>
    <row r="58" spans="1:2" s="32" customFormat="1" x14ac:dyDescent="0.25">
      <c r="A58" s="1">
        <v>46140</v>
      </c>
      <c r="B58" s="22">
        <v>1200</v>
      </c>
    </row>
    <row r="59" spans="1:2" s="32" customFormat="1" x14ac:dyDescent="0.25">
      <c r="A59" s="1">
        <v>46140</v>
      </c>
      <c r="B59" s="22">
        <v>4523</v>
      </c>
    </row>
    <row r="60" spans="1:2" s="32" customFormat="1" x14ac:dyDescent="0.25">
      <c r="A60" s="1">
        <v>46140</v>
      </c>
      <c r="B60" s="22">
        <v>10600</v>
      </c>
    </row>
    <row r="61" spans="1:2" s="32" customFormat="1" x14ac:dyDescent="0.25">
      <c r="A61" s="1">
        <v>46141</v>
      </c>
      <c r="B61" s="22">
        <v>300</v>
      </c>
    </row>
    <row r="62" spans="1:2" s="32" customFormat="1" x14ac:dyDescent="0.25">
      <c r="A62" s="1">
        <v>46141</v>
      </c>
      <c r="B62" s="22">
        <v>1000</v>
      </c>
    </row>
    <row r="63" spans="1:2" ht="15.75" thickBot="1" x14ac:dyDescent="0.3">
      <c r="A63" s="1"/>
      <c r="B63" s="8"/>
    </row>
    <row r="64" spans="1:2" ht="15.75" thickBot="1" x14ac:dyDescent="0.3">
      <c r="A64" s="4" t="s">
        <v>4</v>
      </c>
      <c r="B64" s="26">
        <f>SUM(B3:B62)</f>
        <v>103817</v>
      </c>
    </row>
  </sheetData>
  <mergeCells count="1">
    <mergeCell ref="A1:C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11"/>
  <sheetViews>
    <sheetView workbookViewId="0">
      <selection activeCell="J12" sqref="J12"/>
    </sheetView>
  </sheetViews>
  <sheetFormatPr defaultRowHeight="15" x14ac:dyDescent="0.25"/>
  <cols>
    <col min="1" max="1" width="11" customWidth="1"/>
    <col min="2" max="2" width="12.5703125" customWidth="1"/>
    <col min="3" max="3" width="25.7109375" customWidth="1"/>
    <col min="4" max="4" width="28.7109375" customWidth="1"/>
  </cols>
  <sheetData>
    <row r="1" spans="1:4" s="11" customFormat="1" ht="42" customHeight="1" x14ac:dyDescent="0.25">
      <c r="A1" s="122" t="s">
        <v>19</v>
      </c>
      <c r="B1" s="122"/>
      <c r="C1" s="122"/>
      <c r="D1" s="122"/>
    </row>
    <row r="2" spans="1:4" x14ac:dyDescent="0.25">
      <c r="A2" s="19" t="s">
        <v>0</v>
      </c>
      <c r="B2" s="19" t="s">
        <v>21</v>
      </c>
      <c r="C2" s="19" t="s">
        <v>22</v>
      </c>
      <c r="D2" s="19" t="s">
        <v>24</v>
      </c>
    </row>
    <row r="3" spans="1:4" x14ac:dyDescent="0.25">
      <c r="A3" s="24">
        <v>46116</v>
      </c>
      <c r="B3" s="23">
        <v>50</v>
      </c>
      <c r="C3" s="23" t="s">
        <v>26</v>
      </c>
      <c r="D3" t="s">
        <v>27</v>
      </c>
    </row>
    <row r="4" spans="1:4" x14ac:dyDescent="0.25">
      <c r="A4" s="24">
        <v>46125</v>
      </c>
      <c r="B4" s="38">
        <v>50</v>
      </c>
      <c r="C4" s="38" t="s">
        <v>26</v>
      </c>
      <c r="D4" s="37" t="s">
        <v>27</v>
      </c>
    </row>
    <row r="5" spans="1:4" x14ac:dyDescent="0.25">
      <c r="A5" s="24">
        <v>46125</v>
      </c>
      <c r="B5" s="38">
        <v>271688.7</v>
      </c>
      <c r="C5" s="38" t="s">
        <v>26</v>
      </c>
      <c r="D5" s="37" t="s">
        <v>205</v>
      </c>
    </row>
    <row r="6" spans="1:4" x14ac:dyDescent="0.25">
      <c r="A6" s="24">
        <v>46132</v>
      </c>
      <c r="B6" s="38">
        <v>50</v>
      </c>
      <c r="C6" s="38" t="s">
        <v>26</v>
      </c>
      <c r="D6" s="37" t="s">
        <v>27</v>
      </c>
    </row>
    <row r="7" spans="1:4" x14ac:dyDescent="0.25">
      <c r="A7" s="24">
        <v>46132</v>
      </c>
      <c r="B7" s="38">
        <v>16843.830000000002</v>
      </c>
      <c r="C7" s="38" t="s">
        <v>26</v>
      </c>
      <c r="D7" s="37" t="s">
        <v>206</v>
      </c>
    </row>
    <row r="8" spans="1:4" x14ac:dyDescent="0.25">
      <c r="A8" s="24">
        <v>46142</v>
      </c>
      <c r="B8" s="38">
        <v>48900</v>
      </c>
      <c r="C8" s="38" t="s">
        <v>168</v>
      </c>
      <c r="D8" s="37" t="s">
        <v>154</v>
      </c>
    </row>
    <row r="11" spans="1:4" x14ac:dyDescent="0.25">
      <c r="A11" s="6" t="s">
        <v>4</v>
      </c>
      <c r="B11" s="25">
        <f>SUM(B3:B8)</f>
        <v>337582.53</v>
      </c>
      <c r="C11" s="5"/>
      <c r="D11" s="5"/>
    </row>
  </sheetData>
  <mergeCells count="1">
    <mergeCell ref="A1:D1"/>
  </mergeCells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B4815D-C6C8-43A7-81F6-11A881CC9DAD}">
  <dimension ref="A1:E92"/>
  <sheetViews>
    <sheetView tabSelected="1" zoomScale="115" zoomScaleNormal="115" workbookViewId="0">
      <selection activeCell="L64" sqref="L64"/>
    </sheetView>
  </sheetViews>
  <sheetFormatPr defaultRowHeight="15" x14ac:dyDescent="0.25"/>
  <cols>
    <col min="1" max="1" width="13" customWidth="1"/>
    <col min="2" max="2" width="13.7109375" customWidth="1"/>
    <col min="3" max="3" width="27.42578125" customWidth="1"/>
    <col min="4" max="4" width="32.85546875" customWidth="1"/>
  </cols>
  <sheetData>
    <row r="1" spans="1:5" s="11" customFormat="1" ht="42" customHeight="1" x14ac:dyDescent="0.25">
      <c r="A1" s="122" t="s">
        <v>23</v>
      </c>
      <c r="B1" s="122"/>
      <c r="C1" s="122"/>
      <c r="D1" s="122"/>
    </row>
    <row r="2" spans="1:5" x14ac:dyDescent="0.25">
      <c r="A2" s="19" t="s">
        <v>0</v>
      </c>
      <c r="B2" s="19" t="s">
        <v>21</v>
      </c>
      <c r="C2" s="19" t="s">
        <v>22</v>
      </c>
      <c r="D2" s="19" t="s">
        <v>24</v>
      </c>
    </row>
    <row r="3" spans="1:5" x14ac:dyDescent="0.25">
      <c r="A3" s="34">
        <v>46113</v>
      </c>
      <c r="B3" s="35">
        <v>1200</v>
      </c>
      <c r="C3" s="36" t="s">
        <v>207</v>
      </c>
      <c r="D3" s="36" t="s">
        <v>208</v>
      </c>
      <c r="E3" s="36"/>
    </row>
    <row r="4" spans="1:5" x14ac:dyDescent="0.25">
      <c r="A4" s="34">
        <v>46114</v>
      </c>
      <c r="B4" s="35">
        <v>50</v>
      </c>
      <c r="C4" s="36" t="s">
        <v>28</v>
      </c>
      <c r="D4" s="36" t="s">
        <v>209</v>
      </c>
      <c r="E4" s="36"/>
    </row>
    <row r="5" spans="1:5" x14ac:dyDescent="0.25">
      <c r="A5" s="34">
        <v>46114</v>
      </c>
      <c r="B5" s="35">
        <v>50</v>
      </c>
      <c r="C5" s="36" t="s">
        <v>30</v>
      </c>
      <c r="D5" s="36" t="s">
        <v>32</v>
      </c>
      <c r="E5" s="36"/>
    </row>
    <row r="6" spans="1:5" x14ac:dyDescent="0.25">
      <c r="A6" s="34">
        <v>46114</v>
      </c>
      <c r="B6" s="35">
        <v>100</v>
      </c>
      <c r="C6" s="36" t="s">
        <v>30</v>
      </c>
      <c r="D6" s="36" t="s">
        <v>210</v>
      </c>
      <c r="E6" s="36"/>
    </row>
    <row r="7" spans="1:5" x14ac:dyDescent="0.25">
      <c r="A7" s="34">
        <v>46114</v>
      </c>
      <c r="B7" s="35">
        <v>850</v>
      </c>
      <c r="C7" s="36" t="s">
        <v>30</v>
      </c>
      <c r="D7" s="36" t="s">
        <v>34</v>
      </c>
      <c r="E7" s="36"/>
    </row>
    <row r="8" spans="1:5" x14ac:dyDescent="0.25">
      <c r="A8" s="34">
        <v>46115</v>
      </c>
      <c r="B8" s="35">
        <v>300</v>
      </c>
      <c r="C8" s="36" t="s">
        <v>30</v>
      </c>
      <c r="D8" s="36" t="s">
        <v>48</v>
      </c>
      <c r="E8" s="36"/>
    </row>
    <row r="9" spans="1:5" x14ac:dyDescent="0.25">
      <c r="A9" s="34">
        <v>46115</v>
      </c>
      <c r="B9" s="35">
        <v>500</v>
      </c>
      <c r="C9" s="36" t="s">
        <v>211</v>
      </c>
      <c r="D9" s="36" t="s">
        <v>212</v>
      </c>
      <c r="E9" s="36"/>
    </row>
    <row r="10" spans="1:5" x14ac:dyDescent="0.25">
      <c r="A10" s="34">
        <v>46118</v>
      </c>
      <c r="B10" s="35">
        <v>1639.33</v>
      </c>
      <c r="C10" s="36" t="s">
        <v>30</v>
      </c>
      <c r="D10" s="36" t="s">
        <v>34</v>
      </c>
      <c r="E10" s="36"/>
    </row>
    <row r="11" spans="1:5" x14ac:dyDescent="0.25">
      <c r="A11" s="34">
        <v>46118</v>
      </c>
      <c r="B11" s="35">
        <v>500</v>
      </c>
      <c r="C11" s="36" t="s">
        <v>30</v>
      </c>
      <c r="D11" s="36" t="s">
        <v>213</v>
      </c>
      <c r="E11" s="36"/>
    </row>
    <row r="12" spans="1:5" x14ac:dyDescent="0.25">
      <c r="A12" s="34">
        <v>46118</v>
      </c>
      <c r="B12" s="35">
        <v>1000</v>
      </c>
      <c r="C12" s="36" t="s">
        <v>30</v>
      </c>
      <c r="D12" s="36" t="s">
        <v>214</v>
      </c>
      <c r="E12" s="36"/>
    </row>
    <row r="13" spans="1:5" x14ac:dyDescent="0.25">
      <c r="A13" s="34">
        <v>46118</v>
      </c>
      <c r="B13" s="35">
        <v>200</v>
      </c>
      <c r="C13" s="36" t="s">
        <v>155</v>
      </c>
      <c r="D13" s="36" t="s">
        <v>156</v>
      </c>
      <c r="E13" s="36"/>
    </row>
    <row r="14" spans="1:5" x14ac:dyDescent="0.25">
      <c r="A14" s="34">
        <v>46118</v>
      </c>
      <c r="B14" s="35">
        <v>200</v>
      </c>
      <c r="C14" s="36" t="s">
        <v>30</v>
      </c>
      <c r="D14" s="36" t="s">
        <v>33</v>
      </c>
      <c r="E14" s="36"/>
    </row>
    <row r="15" spans="1:5" x14ac:dyDescent="0.25">
      <c r="A15" s="34">
        <v>46121</v>
      </c>
      <c r="B15" s="35">
        <v>145.41999999999999</v>
      </c>
      <c r="C15" s="36" t="s">
        <v>28</v>
      </c>
      <c r="D15" s="36" t="s">
        <v>29</v>
      </c>
      <c r="E15" s="36"/>
    </row>
    <row r="16" spans="1:5" x14ac:dyDescent="0.25">
      <c r="A16" s="34">
        <v>46121</v>
      </c>
      <c r="B16" s="35">
        <v>100</v>
      </c>
      <c r="C16" s="36" t="s">
        <v>30</v>
      </c>
      <c r="D16" s="36" t="s">
        <v>35</v>
      </c>
      <c r="E16" s="36"/>
    </row>
    <row r="17" spans="1:5" x14ac:dyDescent="0.25">
      <c r="A17" s="34">
        <v>46121</v>
      </c>
      <c r="B17" s="35">
        <v>500</v>
      </c>
      <c r="C17" s="36" t="s">
        <v>30</v>
      </c>
      <c r="D17" s="36" t="s">
        <v>33</v>
      </c>
      <c r="E17" s="36"/>
    </row>
    <row r="18" spans="1:5" x14ac:dyDescent="0.25">
      <c r="A18" s="34">
        <v>46121</v>
      </c>
      <c r="B18" s="35">
        <v>2210</v>
      </c>
      <c r="C18" s="36" t="s">
        <v>30</v>
      </c>
      <c r="D18" s="36" t="s">
        <v>34</v>
      </c>
      <c r="E18" s="36"/>
    </row>
    <row r="19" spans="1:5" x14ac:dyDescent="0.25">
      <c r="A19" s="34">
        <v>46122</v>
      </c>
      <c r="B19" s="35">
        <v>250</v>
      </c>
      <c r="C19" s="36" t="s">
        <v>28</v>
      </c>
      <c r="D19" s="36" t="s">
        <v>36</v>
      </c>
      <c r="E19" s="36"/>
    </row>
    <row r="20" spans="1:5" x14ac:dyDescent="0.25">
      <c r="A20" s="34">
        <v>46122</v>
      </c>
      <c r="B20" s="35">
        <v>2000</v>
      </c>
      <c r="C20" s="36" t="s">
        <v>28</v>
      </c>
      <c r="D20" s="36" t="s">
        <v>215</v>
      </c>
      <c r="E20" s="36"/>
    </row>
    <row r="21" spans="1:5" x14ac:dyDescent="0.25">
      <c r="A21" s="34">
        <v>46124</v>
      </c>
      <c r="B21" s="35">
        <v>1</v>
      </c>
      <c r="C21" s="36" t="s">
        <v>30</v>
      </c>
      <c r="D21" s="36" t="s">
        <v>146</v>
      </c>
      <c r="E21" s="36"/>
    </row>
    <row r="22" spans="1:5" x14ac:dyDescent="0.25">
      <c r="A22" s="34">
        <v>46124</v>
      </c>
      <c r="B22" s="35">
        <v>200</v>
      </c>
      <c r="C22" s="36" t="s">
        <v>30</v>
      </c>
      <c r="D22" s="36" t="s">
        <v>41</v>
      </c>
      <c r="E22" s="36"/>
    </row>
    <row r="23" spans="1:5" x14ac:dyDescent="0.25">
      <c r="A23" s="34">
        <v>46124</v>
      </c>
      <c r="B23" s="35">
        <v>500</v>
      </c>
      <c r="C23" s="36" t="s">
        <v>30</v>
      </c>
      <c r="D23" s="36" t="s">
        <v>216</v>
      </c>
      <c r="E23" s="36"/>
    </row>
    <row r="24" spans="1:5" x14ac:dyDescent="0.25">
      <c r="A24" s="34">
        <v>46125</v>
      </c>
      <c r="B24" s="35">
        <v>100</v>
      </c>
      <c r="C24" s="36" t="s">
        <v>30</v>
      </c>
      <c r="D24" s="36" t="s">
        <v>38</v>
      </c>
      <c r="E24" s="36"/>
    </row>
    <row r="25" spans="1:5" x14ac:dyDescent="0.25">
      <c r="A25" s="34">
        <v>46125</v>
      </c>
      <c r="B25" s="35">
        <v>200</v>
      </c>
      <c r="C25" s="36" t="s">
        <v>30</v>
      </c>
      <c r="D25" s="36" t="s">
        <v>32</v>
      </c>
      <c r="E25" s="36"/>
    </row>
    <row r="26" spans="1:5" x14ac:dyDescent="0.25">
      <c r="A26" s="34">
        <v>46125</v>
      </c>
      <c r="B26" s="35">
        <v>1000</v>
      </c>
      <c r="C26" s="36" t="s">
        <v>30</v>
      </c>
      <c r="D26" s="36" t="s">
        <v>32</v>
      </c>
      <c r="E26" s="36"/>
    </row>
    <row r="27" spans="1:5" x14ac:dyDescent="0.25">
      <c r="A27" s="34">
        <v>46125</v>
      </c>
      <c r="B27" s="35">
        <v>1000</v>
      </c>
      <c r="C27" s="36" t="s">
        <v>30</v>
      </c>
      <c r="D27" s="36" t="s">
        <v>217</v>
      </c>
      <c r="E27" s="36"/>
    </row>
    <row r="28" spans="1:5" x14ac:dyDescent="0.25">
      <c r="A28" s="34">
        <v>46125</v>
      </c>
      <c r="B28" s="35">
        <v>100</v>
      </c>
      <c r="C28" s="36" t="s">
        <v>30</v>
      </c>
      <c r="D28" s="36" t="s">
        <v>37</v>
      </c>
      <c r="E28" s="36"/>
    </row>
    <row r="29" spans="1:5" x14ac:dyDescent="0.25">
      <c r="A29" s="34">
        <v>46125</v>
      </c>
      <c r="B29" s="35">
        <v>100</v>
      </c>
      <c r="C29" s="36" t="s">
        <v>30</v>
      </c>
      <c r="D29" s="36" t="s">
        <v>31</v>
      </c>
      <c r="E29" s="36"/>
    </row>
    <row r="30" spans="1:5" x14ac:dyDescent="0.25">
      <c r="A30" s="34">
        <v>46125</v>
      </c>
      <c r="B30" s="35">
        <v>32507</v>
      </c>
      <c r="C30" s="36" t="s">
        <v>30</v>
      </c>
      <c r="D30" s="36" t="s">
        <v>34</v>
      </c>
      <c r="E30" s="36"/>
    </row>
    <row r="31" spans="1:5" x14ac:dyDescent="0.25">
      <c r="A31" s="34">
        <v>46126</v>
      </c>
      <c r="B31" s="35">
        <v>300</v>
      </c>
      <c r="C31" s="36" t="s">
        <v>47</v>
      </c>
      <c r="D31" s="36" t="s">
        <v>218</v>
      </c>
      <c r="E31" s="36"/>
    </row>
    <row r="32" spans="1:5" x14ac:dyDescent="0.25">
      <c r="A32" s="34">
        <v>46126</v>
      </c>
      <c r="B32" s="35">
        <v>700</v>
      </c>
      <c r="C32" s="36" t="s">
        <v>30</v>
      </c>
      <c r="D32" s="36" t="s">
        <v>32</v>
      </c>
      <c r="E32" s="36"/>
    </row>
    <row r="33" spans="1:5" x14ac:dyDescent="0.25">
      <c r="A33" s="34">
        <v>46126</v>
      </c>
      <c r="B33" s="35">
        <v>1000</v>
      </c>
      <c r="C33" s="36" t="s">
        <v>30</v>
      </c>
      <c r="D33" s="36" t="s">
        <v>219</v>
      </c>
      <c r="E33" s="36"/>
    </row>
    <row r="34" spans="1:5" x14ac:dyDescent="0.25">
      <c r="A34" s="34">
        <v>46128</v>
      </c>
      <c r="B34" s="35">
        <v>30</v>
      </c>
      <c r="C34" s="36" t="s">
        <v>30</v>
      </c>
      <c r="D34" s="36" t="s">
        <v>220</v>
      </c>
      <c r="E34" s="36"/>
    </row>
    <row r="35" spans="1:5" x14ac:dyDescent="0.25">
      <c r="A35" s="34">
        <v>46128</v>
      </c>
      <c r="B35" s="35">
        <v>50</v>
      </c>
      <c r="C35" s="36" t="s">
        <v>30</v>
      </c>
      <c r="D35" s="36" t="s">
        <v>221</v>
      </c>
      <c r="E35" s="36"/>
    </row>
    <row r="36" spans="1:5" x14ac:dyDescent="0.25">
      <c r="A36" s="34">
        <v>46128</v>
      </c>
      <c r="B36" s="35">
        <v>100</v>
      </c>
      <c r="C36" s="36" t="s">
        <v>30</v>
      </c>
      <c r="D36" s="36" t="s">
        <v>31</v>
      </c>
      <c r="E36" s="36"/>
    </row>
    <row r="37" spans="1:5" x14ac:dyDescent="0.25">
      <c r="A37" s="34">
        <v>46128</v>
      </c>
      <c r="B37" s="35">
        <v>1000</v>
      </c>
      <c r="C37" s="36" t="s">
        <v>30</v>
      </c>
      <c r="D37" s="36" t="s">
        <v>32</v>
      </c>
      <c r="E37" s="36"/>
    </row>
    <row r="38" spans="1:5" x14ac:dyDescent="0.25">
      <c r="A38" s="34">
        <v>46128</v>
      </c>
      <c r="B38" s="35">
        <v>3130</v>
      </c>
      <c r="C38" s="36" t="s">
        <v>30</v>
      </c>
      <c r="D38" s="36" t="s">
        <v>34</v>
      </c>
      <c r="E38" s="36"/>
    </row>
    <row r="39" spans="1:5" x14ac:dyDescent="0.25">
      <c r="A39" s="34">
        <v>46129</v>
      </c>
      <c r="B39" s="35">
        <v>4.67</v>
      </c>
      <c r="C39" s="36" t="s">
        <v>30</v>
      </c>
      <c r="D39" s="36" t="s">
        <v>222</v>
      </c>
      <c r="E39" s="36"/>
    </row>
    <row r="40" spans="1:5" x14ac:dyDescent="0.25">
      <c r="A40" s="34">
        <v>46129</v>
      </c>
      <c r="B40" s="35">
        <v>300</v>
      </c>
      <c r="C40" s="36" t="s">
        <v>211</v>
      </c>
      <c r="D40" s="36" t="s">
        <v>223</v>
      </c>
      <c r="E40" s="36"/>
    </row>
    <row r="41" spans="1:5" x14ac:dyDescent="0.25">
      <c r="A41" s="34">
        <v>46129</v>
      </c>
      <c r="B41" s="35">
        <v>1000</v>
      </c>
      <c r="C41" s="36" t="s">
        <v>30</v>
      </c>
      <c r="D41" s="36" t="s">
        <v>42</v>
      </c>
      <c r="E41" s="36"/>
    </row>
    <row r="42" spans="1:5" x14ac:dyDescent="0.25">
      <c r="A42" s="34">
        <v>46129</v>
      </c>
      <c r="B42" s="35">
        <v>100</v>
      </c>
      <c r="C42" s="36" t="s">
        <v>30</v>
      </c>
      <c r="D42" s="36" t="s">
        <v>43</v>
      </c>
      <c r="E42" s="36"/>
    </row>
    <row r="43" spans="1:5" x14ac:dyDescent="0.25">
      <c r="A43" s="34">
        <v>46129</v>
      </c>
      <c r="B43" s="35">
        <v>3000</v>
      </c>
      <c r="C43" s="36" t="s">
        <v>30</v>
      </c>
      <c r="D43" s="36" t="s">
        <v>224</v>
      </c>
      <c r="E43" s="36"/>
    </row>
    <row r="44" spans="1:5" x14ac:dyDescent="0.25">
      <c r="A44" s="34">
        <v>46132</v>
      </c>
      <c r="B44" s="35">
        <v>50</v>
      </c>
      <c r="C44" s="36" t="s">
        <v>30</v>
      </c>
      <c r="D44" s="36" t="s">
        <v>221</v>
      </c>
      <c r="E44" s="36"/>
    </row>
    <row r="45" spans="1:5" x14ac:dyDescent="0.25">
      <c r="A45" s="34">
        <v>46132</v>
      </c>
      <c r="B45" s="35">
        <v>50</v>
      </c>
      <c r="C45" s="36" t="s">
        <v>30</v>
      </c>
      <c r="D45" s="36" t="s">
        <v>32</v>
      </c>
      <c r="E45" s="36"/>
    </row>
    <row r="46" spans="1:5" x14ac:dyDescent="0.25">
      <c r="A46" s="34">
        <v>46132</v>
      </c>
      <c r="B46" s="35">
        <v>50</v>
      </c>
      <c r="C46" s="36" t="s">
        <v>30</v>
      </c>
      <c r="D46" s="36" t="s">
        <v>32</v>
      </c>
      <c r="E46" s="36"/>
    </row>
    <row r="47" spans="1:5" x14ac:dyDescent="0.25">
      <c r="A47" s="34">
        <v>46132</v>
      </c>
      <c r="B47" s="35">
        <v>200</v>
      </c>
      <c r="C47" s="36" t="s">
        <v>30</v>
      </c>
      <c r="D47" s="36" t="s">
        <v>39</v>
      </c>
      <c r="E47" s="36"/>
    </row>
    <row r="48" spans="1:5" x14ac:dyDescent="0.25">
      <c r="A48" s="34">
        <v>46132</v>
      </c>
      <c r="B48" s="35">
        <v>1300</v>
      </c>
      <c r="C48" s="36" t="s">
        <v>30</v>
      </c>
      <c r="D48" s="36" t="s">
        <v>34</v>
      </c>
      <c r="E48" s="36"/>
    </row>
    <row r="49" spans="1:5" x14ac:dyDescent="0.25">
      <c r="A49" s="34">
        <v>46132</v>
      </c>
      <c r="B49" s="35">
        <v>30000</v>
      </c>
      <c r="C49" s="36" t="s">
        <v>28</v>
      </c>
      <c r="D49" s="36" t="s">
        <v>171</v>
      </c>
      <c r="E49" s="36"/>
    </row>
    <row r="50" spans="1:5" x14ac:dyDescent="0.25">
      <c r="A50" s="34">
        <v>46133</v>
      </c>
      <c r="B50" s="35">
        <v>200</v>
      </c>
      <c r="C50" s="36" t="s">
        <v>30</v>
      </c>
      <c r="D50" s="36" t="s">
        <v>225</v>
      </c>
      <c r="E50" s="36"/>
    </row>
    <row r="51" spans="1:5" x14ac:dyDescent="0.25">
      <c r="A51" s="34">
        <v>46133</v>
      </c>
      <c r="B51" s="35">
        <v>227</v>
      </c>
      <c r="C51" s="36" t="s">
        <v>30</v>
      </c>
      <c r="D51" s="36" t="s">
        <v>173</v>
      </c>
      <c r="E51" s="36"/>
    </row>
    <row r="52" spans="1:5" x14ac:dyDescent="0.25">
      <c r="A52" s="34">
        <v>46133</v>
      </c>
      <c r="B52" s="35">
        <v>500</v>
      </c>
      <c r="C52" s="36" t="s">
        <v>47</v>
      </c>
      <c r="D52" s="36" t="s">
        <v>226</v>
      </c>
      <c r="E52" s="36"/>
    </row>
    <row r="53" spans="1:5" x14ac:dyDescent="0.25">
      <c r="A53" s="34">
        <v>46134</v>
      </c>
      <c r="B53" s="35">
        <v>9.69</v>
      </c>
      <c r="C53" s="36" t="s">
        <v>28</v>
      </c>
      <c r="D53" s="36" t="s">
        <v>29</v>
      </c>
      <c r="E53" s="36"/>
    </row>
    <row r="54" spans="1:5" x14ac:dyDescent="0.25">
      <c r="A54" s="34">
        <v>46134</v>
      </c>
      <c r="B54" s="35">
        <v>500</v>
      </c>
      <c r="C54" s="36" t="s">
        <v>30</v>
      </c>
      <c r="D54" s="36" t="s">
        <v>32</v>
      </c>
      <c r="E54" s="36"/>
    </row>
    <row r="55" spans="1:5" x14ac:dyDescent="0.25">
      <c r="A55" s="34">
        <v>46135</v>
      </c>
      <c r="B55" s="35">
        <v>41451</v>
      </c>
      <c r="C55" s="36" t="s">
        <v>30</v>
      </c>
      <c r="D55" s="36" t="s">
        <v>34</v>
      </c>
      <c r="E55" s="36"/>
    </row>
    <row r="56" spans="1:5" x14ac:dyDescent="0.25">
      <c r="A56" s="34">
        <v>46135</v>
      </c>
      <c r="B56" s="35">
        <v>125460</v>
      </c>
      <c r="C56" s="36" t="s">
        <v>227</v>
      </c>
      <c r="D56" s="36" t="s">
        <v>172</v>
      </c>
      <c r="E56" s="36"/>
    </row>
    <row r="57" spans="1:5" x14ac:dyDescent="0.25">
      <c r="A57" s="34">
        <v>46139</v>
      </c>
      <c r="B57" s="35">
        <v>9.99</v>
      </c>
      <c r="C57" s="36" t="s">
        <v>30</v>
      </c>
      <c r="D57" s="36" t="s">
        <v>228</v>
      </c>
      <c r="E57" s="36"/>
    </row>
    <row r="58" spans="1:5" x14ac:dyDescent="0.25">
      <c r="A58" s="34">
        <v>46139</v>
      </c>
      <c r="B58" s="35">
        <v>200</v>
      </c>
      <c r="C58" s="36" t="s">
        <v>30</v>
      </c>
      <c r="D58" s="36" t="s">
        <v>31</v>
      </c>
      <c r="E58" s="36"/>
    </row>
    <row r="59" spans="1:5" x14ac:dyDescent="0.25">
      <c r="A59" s="34">
        <v>46139</v>
      </c>
      <c r="B59" s="35">
        <v>5071</v>
      </c>
      <c r="C59" s="36" t="s">
        <v>30</v>
      </c>
      <c r="D59" s="36" t="s">
        <v>34</v>
      </c>
      <c r="E59" s="36"/>
    </row>
    <row r="60" spans="1:5" x14ac:dyDescent="0.25">
      <c r="A60" s="34">
        <v>46139</v>
      </c>
      <c r="B60" s="35">
        <v>15000</v>
      </c>
      <c r="C60" s="36" t="s">
        <v>153</v>
      </c>
      <c r="D60" s="36" t="s">
        <v>44</v>
      </c>
      <c r="E60" s="36"/>
    </row>
    <row r="61" spans="1:5" x14ac:dyDescent="0.25">
      <c r="A61" s="34">
        <v>46140</v>
      </c>
      <c r="B61" s="35">
        <v>200</v>
      </c>
      <c r="C61" s="36" t="s">
        <v>30</v>
      </c>
      <c r="D61" s="36" t="s">
        <v>32</v>
      </c>
      <c r="E61" s="36"/>
    </row>
    <row r="62" spans="1:5" x14ac:dyDescent="0.25">
      <c r="A62" s="34">
        <v>46140</v>
      </c>
      <c r="B62" s="35">
        <v>100</v>
      </c>
      <c r="C62" s="36" t="s">
        <v>47</v>
      </c>
      <c r="D62" s="36" t="s">
        <v>169</v>
      </c>
      <c r="E62" s="36"/>
    </row>
    <row r="63" spans="1:5" x14ac:dyDescent="0.25">
      <c r="A63" s="34">
        <v>46140</v>
      </c>
      <c r="B63" s="35">
        <v>200</v>
      </c>
      <c r="C63" s="36" t="s">
        <v>30</v>
      </c>
      <c r="D63" s="36" t="s">
        <v>170</v>
      </c>
      <c r="E63" s="36"/>
    </row>
    <row r="64" spans="1:5" x14ac:dyDescent="0.25">
      <c r="A64" s="34">
        <v>46140</v>
      </c>
      <c r="B64" s="35">
        <v>1000</v>
      </c>
      <c r="C64" s="36" t="s">
        <v>211</v>
      </c>
      <c r="D64" s="36" t="s">
        <v>229</v>
      </c>
      <c r="E64" s="36"/>
    </row>
    <row r="65" spans="1:5" x14ac:dyDescent="0.25">
      <c r="A65" s="34">
        <v>46140</v>
      </c>
      <c r="B65" s="35">
        <v>10000</v>
      </c>
      <c r="C65" s="36" t="s">
        <v>28</v>
      </c>
      <c r="D65" s="36" t="s">
        <v>230</v>
      </c>
      <c r="E65" s="36"/>
    </row>
    <row r="66" spans="1:5" x14ac:dyDescent="0.25">
      <c r="A66" s="34">
        <v>46142</v>
      </c>
      <c r="B66" s="35">
        <v>2500</v>
      </c>
      <c r="C66" s="36" t="s">
        <v>147</v>
      </c>
      <c r="D66" s="36" t="s">
        <v>148</v>
      </c>
      <c r="E66" s="36"/>
    </row>
    <row r="67" spans="1:5" x14ac:dyDescent="0.25">
      <c r="A67" s="34">
        <v>46142</v>
      </c>
      <c r="B67" s="35">
        <v>2760</v>
      </c>
      <c r="C67" s="36" t="s">
        <v>30</v>
      </c>
      <c r="D67" s="36" t="s">
        <v>34</v>
      </c>
      <c r="E67" s="36"/>
    </row>
    <row r="68" spans="1:5" x14ac:dyDescent="0.25">
      <c r="E68" s="36"/>
    </row>
    <row r="69" spans="1:5" x14ac:dyDescent="0.25">
      <c r="A69" s="6" t="s">
        <v>4</v>
      </c>
      <c r="B69" s="25">
        <f>SUM(Таблица2[Сумма])</f>
        <v>295256.09999999998</v>
      </c>
      <c r="C69" s="5"/>
      <c r="D69" s="5"/>
      <c r="E69" s="36"/>
    </row>
    <row r="70" spans="1:5" x14ac:dyDescent="0.25">
      <c r="E70" s="36"/>
    </row>
    <row r="71" spans="1:5" x14ac:dyDescent="0.25">
      <c r="E71" s="36"/>
    </row>
    <row r="72" spans="1:5" x14ac:dyDescent="0.25">
      <c r="E72" s="36"/>
    </row>
    <row r="73" spans="1:5" x14ac:dyDescent="0.25">
      <c r="E73" s="36"/>
    </row>
    <row r="74" spans="1:5" x14ac:dyDescent="0.25">
      <c r="E74" s="36"/>
    </row>
    <row r="75" spans="1:5" x14ac:dyDescent="0.25">
      <c r="E75" s="36"/>
    </row>
    <row r="76" spans="1:5" x14ac:dyDescent="0.25">
      <c r="E76" s="36"/>
    </row>
    <row r="77" spans="1:5" x14ac:dyDescent="0.25">
      <c r="E77" s="36"/>
    </row>
    <row r="78" spans="1:5" x14ac:dyDescent="0.25">
      <c r="E78" s="36"/>
    </row>
    <row r="79" spans="1:5" x14ac:dyDescent="0.25">
      <c r="E79" s="36"/>
    </row>
    <row r="80" spans="1:5" x14ac:dyDescent="0.25">
      <c r="E80" s="36"/>
    </row>
    <row r="81" spans="5:5" x14ac:dyDescent="0.25">
      <c r="E81" s="36"/>
    </row>
    <row r="82" spans="5:5" x14ac:dyDescent="0.25">
      <c r="E82" s="36"/>
    </row>
    <row r="83" spans="5:5" x14ac:dyDescent="0.25">
      <c r="E83" s="36"/>
    </row>
    <row r="84" spans="5:5" x14ac:dyDescent="0.25">
      <c r="E84" s="36"/>
    </row>
    <row r="85" spans="5:5" x14ac:dyDescent="0.25">
      <c r="E85" s="36"/>
    </row>
    <row r="86" spans="5:5" x14ac:dyDescent="0.25">
      <c r="E86" s="36"/>
    </row>
    <row r="87" spans="5:5" x14ac:dyDescent="0.25">
      <c r="E87" s="36"/>
    </row>
    <row r="88" spans="5:5" x14ac:dyDescent="0.25">
      <c r="E88" s="36"/>
    </row>
    <row r="89" spans="5:5" x14ac:dyDescent="0.25">
      <c r="E89" s="36"/>
    </row>
    <row r="90" spans="5:5" x14ac:dyDescent="0.25">
      <c r="E90" s="36"/>
    </row>
    <row r="91" spans="5:5" x14ac:dyDescent="0.25">
      <c r="E91" s="36"/>
    </row>
    <row r="92" spans="5:5" x14ac:dyDescent="0.25">
      <c r="E92" s="36"/>
    </row>
  </sheetData>
  <mergeCells count="1">
    <mergeCell ref="A1:D1"/>
  </mergeCell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Расходы</vt:lpstr>
      <vt:lpstr>CloudPayments</vt:lpstr>
      <vt:lpstr>Совкомбанк</vt:lpstr>
      <vt:lpstr>Экспобанк</vt:lpstr>
      <vt:lpstr>Сбербанк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Abanceva</cp:lastModifiedBy>
  <dcterms:created xsi:type="dcterms:W3CDTF">2015-09-08T09:16:26Z</dcterms:created>
  <dcterms:modified xsi:type="dcterms:W3CDTF">2026-05-15T08:28:05Z</dcterms:modified>
</cp:coreProperties>
</file>